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Самараинвестнефть\100325 КС 1\"/>
    </mc:Choice>
  </mc:AlternateContent>
  <xr:revisionPtr revIDLastSave="0" documentId="13_ncr:1_{9B2B13F3-4240-4071-A011-DEC4F9B7343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Ведомость поставки материалов" sheetId="1" r:id="rId1"/>
  </sheets>
  <definedNames>
    <definedName name="_xlnm._FilterDatabase" localSheetId="0" hidden="1">'Ведомость поставки материалов'!$A$7:$D$23</definedName>
    <definedName name="_xlnm.Print_Titles" localSheetId="0">'Ведомость поставки материалов'!$7:$7</definedName>
    <definedName name="_xlnm.Print_Area" localSheetId="0">'Ведомость поставки материалов'!$A$1:$H$186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8" i="1" l="1"/>
  <c r="F174" i="1"/>
  <c r="F173" i="1"/>
  <c r="F172" i="1"/>
  <c r="F170" i="1"/>
  <c r="F169" i="1"/>
  <c r="F166" i="1"/>
  <c r="F165" i="1"/>
  <c r="F164" i="1"/>
  <c r="F163" i="1"/>
  <c r="F162" i="1"/>
  <c r="F161" i="1"/>
  <c r="F160" i="1"/>
  <c r="F159" i="1"/>
  <c r="F158" i="1"/>
  <c r="F157" i="1"/>
  <c r="F152" i="1"/>
  <c r="F150" i="1"/>
  <c r="F149" i="1"/>
  <c r="F146" i="1"/>
  <c r="F143" i="1"/>
  <c r="F141" i="1"/>
  <c r="F140" i="1"/>
  <c r="F137" i="1"/>
  <c r="F134" i="1"/>
  <c r="F132" i="1"/>
  <c r="F131" i="1"/>
  <c r="F128" i="1"/>
  <c r="F125" i="1"/>
  <c r="F123" i="1"/>
  <c r="F122" i="1"/>
  <c r="F119" i="1"/>
  <c r="F118" i="1"/>
  <c r="F117" i="1"/>
  <c r="F114" i="1"/>
  <c r="F112" i="1"/>
  <c r="F111" i="1"/>
  <c r="F108" i="1"/>
  <c r="F102" i="1"/>
  <c r="F101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9" i="1"/>
  <c r="F78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58" i="1"/>
  <c r="D57" i="1"/>
  <c r="F57" i="1" s="1"/>
  <c r="F56" i="1"/>
  <c r="D56" i="1"/>
  <c r="F54" i="1"/>
  <c r="F53" i="1"/>
  <c r="F51" i="1"/>
  <c r="F50" i="1"/>
  <c r="F47" i="1"/>
  <c r="F46" i="1"/>
  <c r="F45" i="1"/>
  <c r="F43" i="1"/>
  <c r="F42" i="1"/>
  <c r="F39" i="1"/>
  <c r="F38" i="1"/>
  <c r="F37" i="1"/>
  <c r="F35" i="1"/>
  <c r="F34" i="1"/>
  <c r="F33" i="1"/>
  <c r="F30" i="1"/>
  <c r="F29" i="1"/>
  <c r="F28" i="1"/>
  <c r="F26" i="1"/>
  <c r="F25" i="1"/>
  <c r="F24" i="1"/>
  <c r="F23" i="1"/>
  <c r="F20" i="1"/>
  <c r="F18" i="1"/>
  <c r="F17" i="1"/>
  <c r="F16" i="1"/>
  <c r="F14" i="1"/>
  <c r="F11" i="1"/>
  <c r="A11" i="1"/>
  <c r="A14" i="1" s="1"/>
  <c r="A16" i="1" s="1"/>
  <c r="A17" i="1" s="1"/>
  <c r="A18" i="1" s="1"/>
  <c r="A20" i="1" s="1"/>
  <c r="A23" i="1" s="1"/>
  <c r="A24" i="1" s="1"/>
  <c r="A25" i="1" s="1"/>
  <c r="A26" i="1" s="1"/>
  <c r="A28" i="1" s="1"/>
  <c r="A29" i="1" s="1"/>
  <c r="A30" i="1" s="1"/>
  <c r="A33" i="1" s="1"/>
  <c r="A34" i="1" s="1"/>
  <c r="A35" i="1" s="1"/>
  <c r="A37" i="1" s="1"/>
  <c r="A38" i="1" s="1"/>
  <c r="A39" i="1" s="1"/>
  <c r="A42" i="1" s="1"/>
  <c r="A43" i="1" s="1"/>
  <c r="A45" i="1" s="1"/>
  <c r="A46" i="1" s="1"/>
  <c r="A47" i="1" s="1"/>
  <c r="A50" i="1" s="1"/>
  <c r="A51" i="1" s="1"/>
  <c r="A52" i="1" s="1"/>
  <c r="A53" i="1" s="1"/>
  <c r="A54" i="1" s="1"/>
  <c r="A56" i="1" s="1"/>
  <c r="A57" i="1" s="1"/>
  <c r="A58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F10" i="1"/>
  <c r="A88" i="1" l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4" i="1" s="1"/>
  <c r="A108" i="1" s="1"/>
  <c r="A110" i="1" s="1"/>
  <c r="A111" i="1" s="1"/>
  <c r="A112" i="1" s="1"/>
  <c r="A114" i="1" s="1"/>
  <c r="A117" i="1" s="1"/>
  <c r="A118" i="1" s="1"/>
  <c r="A119" i="1" s="1"/>
  <c r="A121" i="1" s="1"/>
  <c r="A122" i="1" s="1"/>
  <c r="A123" i="1" s="1"/>
  <c r="A125" i="1" s="1"/>
  <c r="A128" i="1" s="1"/>
  <c r="A130" i="1" s="1"/>
  <c r="A131" i="1" s="1"/>
  <c r="A132" i="1" s="1"/>
  <c r="A134" i="1" s="1"/>
  <c r="A137" i="1" s="1"/>
  <c r="A139" i="1" s="1"/>
  <c r="A140" i="1" s="1"/>
  <c r="A141" i="1" s="1"/>
  <c r="A143" i="1" s="1"/>
  <c r="A146" i="1" s="1"/>
  <c r="A148" i="1" s="1"/>
  <c r="A149" i="1" s="1"/>
  <c r="A150" i="1" s="1"/>
  <c r="A152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2" i="1" s="1"/>
  <c r="A173" i="1" s="1"/>
  <c r="A174" i="1" s="1"/>
  <c r="A175" i="1" s="1"/>
  <c r="A176" i="1" s="1"/>
  <c r="A178" i="1" s="1"/>
</calcChain>
</file>

<file path=xl/sharedStrings.xml><?xml version="1.0" encoding="utf-8"?>
<sst xmlns="http://schemas.openxmlformats.org/spreadsheetml/2006/main" count="438" uniqueCount="130">
  <si>
    <t xml:space="preserve">Приложение 4
</t>
  </si>
  <si>
    <t>Ведомость поставки материалов/оборудования на выполнение текущих ремонтных работ в нежилых зданиях АО "Самараинвестнефть":                                                                                                                                                                         Здании нежилое (Склад А-4), инв.№3907 и Операторная ПНН Южно-Золотаревского месторожденияинв, №5953</t>
  </si>
  <si>
    <t>№ п/п</t>
  </si>
  <si>
    <t>Наименование работ</t>
  </si>
  <si>
    <t>Ед. изм.</t>
  </si>
  <si>
    <t>Объем работ</t>
  </si>
  <si>
    <t>Приобретение материалов/ оборудования</t>
  </si>
  <si>
    <t xml:space="preserve">наличие на складе </t>
  </si>
  <si>
    <t>Сроки поставки (месяц/год)</t>
  </si>
  <si>
    <t>Заказчиком (кол-во)</t>
  </si>
  <si>
    <t>Подрядчиком (кол-во)</t>
  </si>
  <si>
    <t>Здание нежилое (Склад А-4), инв.№00003907  расположенное по адресу: Самарская область, Сергиевский район, п.г.т.Суходол, ул. Г-Михайловского, д.1а.</t>
  </si>
  <si>
    <t xml:space="preserve">Замена дверных блоков </t>
  </si>
  <si>
    <t>Блок дверной входной из ПВХ-профилей, с простой коробкой, однопольный с фурнитурой, без стеклопакета  площадь от 1,5-2 м2 (800*2050)</t>
  </si>
  <si>
    <t>м2</t>
  </si>
  <si>
    <t>в период СМР</t>
  </si>
  <si>
    <t>Пластик бумажно-слоистый белый</t>
  </si>
  <si>
    <t>Комната рабочего персонала</t>
  </si>
  <si>
    <t>Стены</t>
  </si>
  <si>
    <t xml:space="preserve">Плиты древесностружечные МДФ мебельные </t>
  </si>
  <si>
    <t>Полы</t>
  </si>
  <si>
    <t>Линолеум коммерческий гомогенный: "ТАРКЕТТ iQ ARIA" (толщина 2 мм, класс 34/43, пож. безопасность Г1, В2, РП1, Д2, Т2)</t>
  </si>
  <si>
    <t>Клей для укладки ПВХ-покрытий</t>
  </si>
  <si>
    <t>кг</t>
  </si>
  <si>
    <t>Плинтус для полов из ПВХ, размер 19х48 мм</t>
  </si>
  <si>
    <t>м.п.</t>
  </si>
  <si>
    <t>Потолок</t>
  </si>
  <si>
    <t>Плинтус потолочный из ПВХ</t>
  </si>
  <si>
    <t>Помещение склада (Сушилка)</t>
  </si>
  <si>
    <t>Блок пенобетонный, размер 20х30х60, D500</t>
  </si>
  <si>
    <t>шт</t>
  </si>
  <si>
    <t>Раствор кладочный, цементно-известковый, М150</t>
  </si>
  <si>
    <t>м3</t>
  </si>
  <si>
    <t>Состав грунтовочный глубокого проникновения</t>
  </si>
  <si>
    <t xml:space="preserve">Краска водоэмульсионная для внутренних работ </t>
  </si>
  <si>
    <t>Комната мастера</t>
  </si>
  <si>
    <t>Раствор готовый отделочный тяжелый, цементно-известковый, состав 1:1:6</t>
  </si>
  <si>
    <t>Краска водоэмульсионная для внутренних работ</t>
  </si>
  <si>
    <t>Краска для внутренних работ МА-025, синяя</t>
  </si>
  <si>
    <t>Помещение лаборатории</t>
  </si>
  <si>
    <t>Известь строительная негашеная комовая, сорт I</t>
  </si>
  <si>
    <t>Входная группа</t>
  </si>
  <si>
    <t>Кирпич силикатный полнотелый одинарный, размер 250х120х65 мм, марка 150</t>
  </si>
  <si>
    <t>Уголок горячекатаный, размер 75х75 мм</t>
  </si>
  <si>
    <t>т</t>
  </si>
  <si>
    <t>Дверь противопожарная металлическая: однопольная ДПМ-01/60, размером 1000х2100 мм</t>
  </si>
  <si>
    <t>Краска водоэмульсионная для внутренних работ ВАК-25</t>
  </si>
  <si>
    <t>Крыльцо металлическое</t>
  </si>
  <si>
    <t>Просечно-вытяжной прокат горячекатаный в листах мерных размеров из стали С235, шириной: 1000 мм, толщиной 5 мм</t>
  </si>
  <si>
    <t>Уголок горячекатаный, марка стали ВСт3кп2, размер 25х25х3 мм</t>
  </si>
  <si>
    <t>Краска маслянная для наружних работ темно серая</t>
  </si>
  <si>
    <t>Отопление</t>
  </si>
  <si>
    <t>Котел электрический для отопления (согласно ОЛ)</t>
  </si>
  <si>
    <t>к-т</t>
  </si>
  <si>
    <t>май 2025</t>
  </si>
  <si>
    <t>Бак расширительный навесной</t>
  </si>
  <si>
    <t>Фильтры для очистки воды в трубопроводах систем отопления, диаметр 32 мм</t>
  </si>
  <si>
    <t>Муфта полипропиленовая комбинированная, диаметром: 32 мм</t>
  </si>
  <si>
    <t>Муфта полипропиленовая разборная комбинированная, диаметром: 32 мм</t>
  </si>
  <si>
    <t>Трубы полипропиленовые ПП-Р, номинальное давление 2,5 МПа, номинальный наружный диаметр 32 мм</t>
  </si>
  <si>
    <t>Фасонные и соединительные части</t>
  </si>
  <si>
    <t>Хомуты с быстродействующим замком для крепления труб размером 32-37 мм</t>
  </si>
  <si>
    <t>Кран шаровый муфтовый для воды, номинальный диаметр 32 мм</t>
  </si>
  <si>
    <t>Трубы полипропиленовые ПП-Р, номинальное давление 2,5 МПа, номинальный наружный диаметр 25 мм</t>
  </si>
  <si>
    <t xml:space="preserve">Кран шаровый металлический муфтовый (разборный) угловой, номинальный диаметр 25 мм </t>
  </si>
  <si>
    <t>Угольник 90° из сополимера полипропилена РР-R тип 3 (PRCR), наружный диаметр 25 мм</t>
  </si>
  <si>
    <t>Угольник полипропиленовый 45 град., диаметр 25 мм</t>
  </si>
  <si>
    <t>Муфта полипропиленовая комбинированная, с наружной резьбой, разъемная диаметром: 25х3/4"</t>
  </si>
  <si>
    <t>Тройник полипропиленовый переходный, номинальный наружный диаметр 32х25х32 мм</t>
  </si>
  <si>
    <t>Радиаторы алюминиевые, марка: «CLAN-500», количество секций 8</t>
  </si>
  <si>
    <t>Радиаторы алюминиевые, марка: «CLAN-500», количество секций 4</t>
  </si>
  <si>
    <t>Радиаторы алюминиевые, марка: «CLAN-500», количество секций 10</t>
  </si>
  <si>
    <t>Пробки радиаторные</t>
  </si>
  <si>
    <t>Кран латунный для спуска воздуха</t>
  </si>
  <si>
    <t>Водоснабжение</t>
  </si>
  <si>
    <t>Трубы полиэтиленовые ПЭ63, SDR11, диаметр 25 мм</t>
  </si>
  <si>
    <t>Кран шаровый муфтовый для воды, номинальный диаметр 25 мм, тип в/н</t>
  </si>
  <si>
    <t>Кран шаровый муфтовый для воды, номинальный диаметр 20 мм, тип в/н</t>
  </si>
  <si>
    <t>Муфта полипропиленовая комбинированная разъемная, с внутренней резьбой, номинальный наружный диаметр 25 мм, размер резьбы 3/4"</t>
  </si>
  <si>
    <t>Муфта полипропиленовая комбинированная, с наружной резьбой, номинальный наружный диаметр 25 мм, размер резьбы 3/4"</t>
  </si>
  <si>
    <t>Переход полипропиленовый разборный для систем водоотведения, диаметр 20 мм</t>
  </si>
  <si>
    <t>Водонагреватель электрический накопительный плоский , установка вертикальная, 1,5 кВт,  объем 20л</t>
  </si>
  <si>
    <t>Трубы полипропиленовые ПП-Р, номинальное давление 2,5 МПа, номинальный наружный диаметр 20 мм</t>
  </si>
  <si>
    <t>Муфта полипропиленовая комбинированная, с наружной резьбой, разъемная диаметром: 20 мм</t>
  </si>
  <si>
    <t xml:space="preserve">Кран шаровый металлический муфтовый , номинальный диаметр 20 мм </t>
  </si>
  <si>
    <t>Подводка гибкая 30 см</t>
  </si>
  <si>
    <t>Фильтр для ГВС, диаметр 20 мм</t>
  </si>
  <si>
    <t>Клапан предохранительный регулируемый 1/2"</t>
  </si>
  <si>
    <t>Угольник 90° из сополимера полипропилена РР-R тип 3 (PRCR), наружный диаметр 20 мм</t>
  </si>
  <si>
    <t xml:space="preserve">Раковины стальные эмалированные </t>
  </si>
  <si>
    <t>Смеситель для раковины</t>
  </si>
  <si>
    <t>Гибкая подводка 30 см</t>
  </si>
  <si>
    <t>Лист сталь оцинкованный 0,7мм</t>
  </si>
  <si>
    <t>Канализация</t>
  </si>
  <si>
    <t>Трубы напорные полиэтиленовые ПЭ100, стандартное размерное отношение SDR11 номинальный наружный диаметр 110 мм, толщина стенки 10 мм</t>
  </si>
  <si>
    <t>Трубы полипропиленовые для систем водоотведения, диаметр 50 мм</t>
  </si>
  <si>
    <t>Отвод полипропиленовый 87,5°, для систем водоотведения, диаметр 50 мм</t>
  </si>
  <si>
    <t>Переход полипропиленовый для систем водоотведения, диаметр 110х50 мм</t>
  </si>
  <si>
    <t>Операторная ПНН Южно-Золотаревского месторождения, инв.№00005953</t>
  </si>
  <si>
    <t>Тамбур</t>
  </si>
  <si>
    <t xml:space="preserve">Плиты древесностружечные МДФ </t>
  </si>
  <si>
    <t>Маты минераловатные прошивные без обкладок, 100, толщина 50 мм</t>
  </si>
  <si>
    <t>Панели потолочные с комплектующими</t>
  </si>
  <si>
    <t>Помещение операторов</t>
  </si>
  <si>
    <t>Листы гипсокартонные: влагостойкие, КНАУФ, толщиной 10 мм</t>
  </si>
  <si>
    <t>Блоки дверные входные пластиковые: с простой коробкой, двупольная с офисной фурнитурой, без стеклопакета по типу сэндвич, площадь от 3-3,5 м2   Размер 1500*2200</t>
  </si>
  <si>
    <t>м2 / шт</t>
  </si>
  <si>
    <t>3,3 / 1</t>
  </si>
  <si>
    <t>Комната раздевалка</t>
  </si>
  <si>
    <t>Комната приема пищи</t>
  </si>
  <si>
    <t>Фильтры для очистки воды в трубопроводах систем отопления, диаметр 25 мм</t>
  </si>
  <si>
    <t>Кран шаровый п/п диаметр 32мм</t>
  </si>
  <si>
    <t xml:space="preserve">Кран шаровый муфтовый для воды, номинальный  диаметр 20мм </t>
  </si>
  <si>
    <t>Угольник полипропиленовый 45 град., диаметр 20 мм</t>
  </si>
  <si>
    <t>Муфта полипропиленовая комбинированная, с наружной резьбой, разъемная диаметром: 20х1/2"</t>
  </si>
  <si>
    <t>Тройник полипропиленовый переходный, номинальный наружный диаметр 32х20х32 мм</t>
  </si>
  <si>
    <t>Радиаторы алюминиевые, марка: «CLAN-500», количество секций 4, мощность 780 Вт</t>
  </si>
  <si>
    <t>Радиаторы алюминиевые, марка: «CLAN-500», количество секций 6, мощность 1170 Вт</t>
  </si>
  <si>
    <t>Электромонтажные работы</t>
  </si>
  <si>
    <t>Кабель-канал (короб) 20х12,5 мм</t>
  </si>
  <si>
    <t>Розетка открытой проводки двухгнездная</t>
  </si>
  <si>
    <t>Выключатель одноклавишный для открытой проводки</t>
  </si>
  <si>
    <t>Светильник потолочный под Армтронг светодиодный (согласно ОЛ)</t>
  </si>
  <si>
    <t>Кондиционер</t>
  </si>
  <si>
    <t>на складе</t>
  </si>
  <si>
    <t>Прочие работы</t>
  </si>
  <si>
    <t>Решетки вентиляционные, пластмассовые, размер 400х400 мм</t>
  </si>
  <si>
    <t xml:space="preserve">Примечание: </t>
  </si>
  <si>
    <t>1. Закупка материалов выполняется и поставляется на объект в указанные сроки.</t>
  </si>
  <si>
    <t>2. При принятии к учету выполненных работ весь расход материалов принимается исходя из фактически применяемых ресурсов.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</si>
</sst>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6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72">
    <xf numFmtId="0" fontId="0" fillId="0" borderId="0" xfId="0"/>
    <xf numFmtId="0" fontId="3" fillId="0" borderId="0" xfId="0" applyNumberFormat="1" applyFont="1" applyFill="1" applyBorder="1" applyAlignment="1" applyProtection="1"/>
    <xf numFmtId="0" fontId="5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left" vertical="center" wrapText="1"/>
    </xf>
    <xf numFmtId="1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" fontId="3" fillId="2" borderId="5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vertical="center" wrapText="1"/>
    </xf>
    <xf numFmtId="0" fontId="10" fillId="0" borderId="0" xfId="0" applyFont="1"/>
    <xf numFmtId="0" fontId="11" fillId="2" borderId="1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/>
    <xf numFmtId="0" fontId="13" fillId="0" borderId="0" xfId="3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 applyProtection="1">
      <alignment horizontal="center" vertical="center" wrapText="1"/>
    </xf>
    <xf numFmtId="1" fontId="8" fillId="6" borderId="5" xfId="0" applyNumberFormat="1" applyFont="1" applyFill="1" applyBorder="1" applyAlignment="1" applyProtection="1">
      <alignment horizontal="center" vertical="center" wrapText="1"/>
    </xf>
    <xf numFmtId="1" fontId="8" fillId="6" borderId="6" xfId="0" applyNumberFormat="1" applyFont="1" applyFill="1" applyBorder="1" applyAlignment="1" applyProtection="1">
      <alignment horizontal="center" vertical="center" wrapText="1"/>
    </xf>
    <xf numFmtId="0" fontId="8" fillId="6" borderId="4" xfId="0" applyNumberFormat="1" applyFont="1" applyFill="1" applyBorder="1" applyAlignment="1" applyProtection="1">
      <alignment horizontal="center" vertical="center" wrapText="1"/>
    </xf>
    <xf numFmtId="0" fontId="8" fillId="6" borderId="5" xfId="0" applyNumberFormat="1" applyFont="1" applyFill="1" applyBorder="1" applyAlignment="1" applyProtection="1">
      <alignment horizontal="center" vertical="center" wrapText="1"/>
    </xf>
    <xf numFmtId="0" fontId="8" fillId="6" borderId="6" xfId="0" applyNumberFormat="1" applyFont="1" applyFill="1" applyBorder="1" applyAlignment="1" applyProtection="1">
      <alignment horizontal="center" vertical="center" wrapText="1"/>
    </xf>
    <xf numFmtId="0" fontId="13" fillId="0" borderId="0" xfId="3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 applyProtection="1">
      <alignment horizontal="center" vertical="center" wrapText="1"/>
    </xf>
    <xf numFmtId="1" fontId="3" fillId="2" borderId="5" xfId="0" applyNumberFormat="1" applyFont="1" applyFill="1" applyBorder="1" applyAlignment="1" applyProtection="1">
      <alignment horizontal="center" vertical="center" wrapText="1"/>
    </xf>
    <xf numFmtId="1" fontId="3" fillId="2" borderId="6" xfId="0" applyNumberFormat="1" applyFont="1" applyFill="1" applyBorder="1" applyAlignment="1" applyProtection="1">
      <alignment horizontal="center" vertical="center" wrapText="1"/>
    </xf>
    <xf numFmtId="1" fontId="8" fillId="5" borderId="4" xfId="0" applyNumberFormat="1" applyFont="1" applyFill="1" applyBorder="1" applyAlignment="1" applyProtection="1">
      <alignment horizontal="center" vertical="center" wrapText="1"/>
    </xf>
    <xf numFmtId="1" fontId="8" fillId="5" borderId="5" xfId="0" applyNumberFormat="1" applyFont="1" applyFill="1" applyBorder="1" applyAlignment="1" applyProtection="1">
      <alignment horizontal="center" vertical="center" wrapText="1"/>
    </xf>
    <xf numFmtId="1" fontId="8" fillId="5" borderId="6" xfId="0" applyNumberFormat="1" applyFont="1" applyFill="1" applyBorder="1" applyAlignment="1" applyProtection="1">
      <alignment horizontal="center" vertical="center" wrapText="1"/>
    </xf>
    <xf numFmtId="1" fontId="8" fillId="4" borderId="4" xfId="0" applyNumberFormat="1" applyFont="1" applyFill="1" applyBorder="1" applyAlignment="1" applyProtection="1">
      <alignment horizontal="center" vertical="center" wrapText="1"/>
    </xf>
    <xf numFmtId="1" fontId="8" fillId="4" borderId="5" xfId="0" applyNumberFormat="1" applyFont="1" applyFill="1" applyBorder="1" applyAlignment="1" applyProtection="1">
      <alignment horizontal="center" vertical="center" wrapText="1"/>
    </xf>
    <xf numFmtId="1" fontId="8" fillId="4" borderId="6" xfId="0" applyNumberFormat="1" applyFont="1" applyFill="1" applyBorder="1" applyAlignment="1" applyProtection="1">
      <alignment horizontal="center" vertical="center" wrapText="1"/>
    </xf>
    <xf numFmtId="2" fontId="8" fillId="5" borderId="4" xfId="0" applyNumberFormat="1" applyFont="1" applyFill="1" applyBorder="1" applyAlignment="1" applyProtection="1">
      <alignment horizontal="center" vertical="center" wrapText="1"/>
    </xf>
    <xf numFmtId="2" fontId="8" fillId="5" borderId="5" xfId="0" applyNumberFormat="1" applyFont="1" applyFill="1" applyBorder="1" applyAlignment="1" applyProtection="1">
      <alignment horizontal="center" vertical="center" wrapText="1"/>
    </xf>
    <xf numFmtId="2" fontId="8" fillId="5" borderId="6" xfId="0" applyNumberFormat="1" applyFont="1" applyFill="1" applyBorder="1" applyAlignment="1" applyProtection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 wrapText="1"/>
    </xf>
    <xf numFmtId="0" fontId="8" fillId="4" borderId="4" xfId="0" applyNumberFormat="1" applyFont="1" applyFill="1" applyBorder="1" applyAlignment="1" applyProtection="1">
      <alignment horizontal="center" vertical="center"/>
    </xf>
    <xf numFmtId="0" fontId="8" fillId="4" borderId="5" xfId="0" applyNumberFormat="1" applyFont="1" applyFill="1" applyBorder="1" applyAlignment="1" applyProtection="1">
      <alignment horizontal="center" vertical="center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0" fontId="8" fillId="5" borderId="5" xfId="0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2" borderId="0" xfId="1" applyFont="1" applyFill="1" applyAlignment="1">
      <alignment horizontal="right" vertical="center" wrapText="1"/>
    </xf>
    <xf numFmtId="0" fontId="15" fillId="2" borderId="0" xfId="1" applyFont="1" applyFill="1" applyAlignment="1">
      <alignment horizontal="right" vertical="center"/>
    </xf>
  </cellXfs>
  <cellStyles count="4">
    <cellStyle name="Обычный" xfId="0" builtinId="0"/>
    <cellStyle name="Обычный 2 2" xfId="1" xr:uid="{00000000-0005-0000-0000-000001000000}"/>
    <cellStyle name="Обычный 3" xfId="2" xr:uid="{00000000-0005-0000-0000-000002000000}"/>
    <cellStyle name="Обычный_Разделительная ведомость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22" name="Text Box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6" name="Text Box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8" name="Text Box 1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34" name="Text Box 1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180</xdr:row>
      <xdr:rowOff>159224</xdr:rowOff>
    </xdr:to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48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40" name="Text Box 1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180</xdr:row>
      <xdr:rowOff>159225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48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298916</xdr:colOff>
      <xdr:row>179</xdr:row>
      <xdr:rowOff>148182</xdr:rowOff>
    </xdr:to>
    <xdr:sp macro="" textlink="">
      <xdr:nvSpPr>
        <xdr:cNvPr id="42" name="Text Box 1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298916" cy="310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180</xdr:row>
      <xdr:rowOff>159225</xdr:rowOff>
    </xdr:to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48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45" name="Text Box 1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48" name="Text Box 1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2" name="Text Box 1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6" name="Text Box 1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60" name="Text Box 1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64" name="Text Box 1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76" name="Text Box 14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80" name="Text Box 1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82" name="Text Box 14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85" name="Text Box 1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88" name="Text Box 1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0" name="Text Box 1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1" name="Text Box 1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3" name="Text Box 1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6" name="Text Box 1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8" name="Text Box 1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00" name="Text Box 1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02" name="Text Box 1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03" name="Text Box 17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08" name="Text Box 1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2" name="Text Box 1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8" name="Text Box 1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1" name="Text Box 1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3" name="Text Box 1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4" name="Text Box 1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6" name="Text Box 1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7" name="Text Box 1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29" name="Text Box 1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76200</xdr:colOff>
      <xdr:row>179</xdr:row>
      <xdr:rowOff>161254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32" name="Text 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33" name="Text Box 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39" name="Text Box 1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40" name="Text Box 1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41" name="Text Box 1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42" name="Text Box 1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161254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151" name="Text Box 1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152" name="Text Box 1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226918</xdr:colOff>
      <xdr:row>179</xdr:row>
      <xdr:rowOff>161254</xdr:rowOff>
    </xdr:to>
    <xdr:sp macro="" textlink="">
      <xdr:nvSpPr>
        <xdr:cNvPr id="153" name="Text Box 1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54" name="Text Box 14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55" name="Text Box 1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57" name="Text Box 1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60" name="Text Box 17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62" name="Text Box 1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63" name="Text Box 17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64" name="Text Box 1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66" name="Text Box 1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67" name="Text Box 17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68" name="Text Box 1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180</xdr:row>
      <xdr:rowOff>158166</xdr:rowOff>
    </xdr:to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482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180</xdr:row>
      <xdr:rowOff>158167</xdr:rowOff>
    </xdr:to>
    <xdr:sp macro="" textlink="">
      <xdr:nvSpPr>
        <xdr:cNvPr id="171" name="Text Box 1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482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1588994</xdr:colOff>
      <xdr:row>178</xdr:row>
      <xdr:rowOff>0</xdr:rowOff>
    </xdr:from>
    <xdr:to>
      <xdr:col>8</xdr:col>
      <xdr:colOff>297235</xdr:colOff>
      <xdr:row>179</xdr:row>
      <xdr:rowOff>148182</xdr:rowOff>
    </xdr:to>
    <xdr:sp macro="" textlink="">
      <xdr:nvSpPr>
        <xdr:cNvPr id="172" name="Text Box 14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2085544" y="35423475"/>
          <a:ext cx="298916" cy="310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73" name="Text Box 1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180</xdr:row>
      <xdr:rowOff>158167</xdr:rowOff>
    </xdr:to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482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175" name="Text Box 17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176" name="Text Box 1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77" name="Text Box 1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1" name="Text Box 1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2" name="Text Box 1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4" name="Text Box 14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6" name="Text Box 14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7" name="Text Box 1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8" name="Text Box 14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89" name="Text Box 1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90" name="Text Box 14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91" name="Text Box 14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92" name="Text Box 1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93" name="Text Box 1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96" name="Text Box 14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198" name="Text Box 14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199" name="Text Box 17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200" name="Text Box 17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201" name="Text Box 17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03" name="Text Box 1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04" name="Text Box 14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06" name="Text Box 14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07" name="Text Box 1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08" name="Text Box 14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10" name="Text Box 14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11" name="Text Box 1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12" name="Text Box 1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13" name="Text Box 1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215" name="Text Box 1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216" name="Text Box 17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7</xdr:col>
      <xdr:colOff>76200</xdr:colOff>
      <xdr:row>179</xdr:row>
      <xdr:rowOff>161254</xdr:rowOff>
    </xdr:to>
    <xdr:sp macro="" textlink="">
      <xdr:nvSpPr>
        <xdr:cNvPr id="217" name="Text Box 17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1191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18" name="Text Box 14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0" name="Text Box 14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1" name="Text Box 1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2" name="Text Box 1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4" name="Text Box 1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5" name="Text Box 1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6" name="Text Box 1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8" name="Text Box 14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29" name="Text Box 1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30" name="Text Box 14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32" name="Text Box 14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33" name="Text Box 17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34" name="Text Box 17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35" name="Text Box 1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36" name="Text Box 14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38" name="Text Box 14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0" name="Text Box 1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1" name="Text Box 1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3" name="Text Box 1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4" name="Text Box 1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5" name="Text Box 1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6" name="Text Box 14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8" name="Text Box 14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161254</xdr:rowOff>
    </xdr:to>
    <xdr:sp macro="" textlink="">
      <xdr:nvSpPr>
        <xdr:cNvPr id="249" name="Text Box 1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1" name="Text Box 17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2" name="Text Box 17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3" name="Text Box 1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4" name="Text Box 17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5" name="Text Box 17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6" name="Text Box 17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7" name="Text Box 17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8" name="Text Box 1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59" name="Text Box 17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60" name="Text Box 17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178</xdr:row>
      <xdr:rowOff>0</xdr:rowOff>
    </xdr:from>
    <xdr:to>
      <xdr:col>7</xdr:col>
      <xdr:colOff>457200</xdr:colOff>
      <xdr:row>179</xdr:row>
      <xdr:rowOff>161254</xdr:rowOff>
    </xdr:to>
    <xdr:sp macro="" textlink="">
      <xdr:nvSpPr>
        <xdr:cNvPr id="261" name="Text Box 17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1572875" y="35423475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95250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178</xdr:row>
      <xdr:rowOff>0</xdr:rowOff>
    </xdr:from>
    <xdr:to>
      <xdr:col>1</xdr:col>
      <xdr:colOff>574221</xdr:colOff>
      <xdr:row>179</xdr:row>
      <xdr:rowOff>95250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07596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95250</xdr:rowOff>
    </xdr:to>
    <xdr:sp macro="" textlink="">
      <xdr:nvSpPr>
        <xdr:cNvPr id="264" name="Text Box 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95250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95250</xdr:rowOff>
    </xdr:to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95250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71" name="Text Box 1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95250</xdr:rowOff>
    </xdr:to>
    <xdr:sp macro="" textlink="">
      <xdr:nvSpPr>
        <xdr:cNvPr id="272" name="Text Box 1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73" name="Text Box 1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95250</xdr:rowOff>
    </xdr:to>
    <xdr:sp macro="" textlink="">
      <xdr:nvSpPr>
        <xdr:cNvPr id="274" name="Text Box 1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95250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95250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79" name="Text Box 5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95250</xdr:rowOff>
    </xdr:to>
    <xdr:sp macro="" textlink="">
      <xdr:nvSpPr>
        <xdr:cNvPr id="280" name="Text Box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81" name="Text Box 1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178</xdr:row>
      <xdr:rowOff>123825</xdr:rowOff>
    </xdr:to>
    <xdr:sp macro="" textlink="">
      <xdr:nvSpPr>
        <xdr:cNvPr id="282" name="Text Box 1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178</xdr:row>
      <xdr:rowOff>123825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164647</xdr:colOff>
      <xdr:row>179</xdr:row>
      <xdr:rowOff>95250</xdr:rowOff>
    </xdr:to>
    <xdr:sp macro="" textlink="">
      <xdr:nvSpPr>
        <xdr:cNvPr id="284" name="Text Box 1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164647</xdr:colOff>
      <xdr:row>179</xdr:row>
      <xdr:rowOff>95250</xdr:rowOff>
    </xdr:to>
    <xdr:sp macro="" textlink="">
      <xdr:nvSpPr>
        <xdr:cNvPr id="285" name="Text Box 1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86" name="Text Box 1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164647</xdr:colOff>
      <xdr:row>179</xdr:row>
      <xdr:rowOff>95250</xdr:rowOff>
    </xdr:to>
    <xdr:sp macro="" textlink="">
      <xdr:nvSpPr>
        <xdr:cNvPr id="288" name="Text Box 1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164647</xdr:colOff>
      <xdr:row>179</xdr:row>
      <xdr:rowOff>95250</xdr:rowOff>
    </xdr:to>
    <xdr:sp macro="" textlink="">
      <xdr:nvSpPr>
        <xdr:cNvPr id="289" name="Text Box 1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90" name="Text Box 1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92" name="Text Box 1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293" name="Text Box 17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295" name="Text Box 17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296" name="Text Box 17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97" name="Text Box 1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299" name="Text Box 17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00" name="Text Box 17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54428</xdr:rowOff>
    </xdr:to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16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03" name="Text Box 1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54429</xdr:rowOff>
    </xdr:to>
    <xdr:sp macro="" textlink="">
      <xdr:nvSpPr>
        <xdr:cNvPr id="304" name="Text Box 14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16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164647</xdr:colOff>
      <xdr:row>179</xdr:row>
      <xdr:rowOff>95250</xdr:rowOff>
    </xdr:to>
    <xdr:sp macro="" textlink="">
      <xdr:nvSpPr>
        <xdr:cNvPr id="305" name="Text Box 1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06" name="Text Box 17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54429</xdr:rowOff>
    </xdr:to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16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08" name="Text Box 1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09" name="Text Box 1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164647</xdr:colOff>
      <xdr:row>179</xdr:row>
      <xdr:rowOff>54429</xdr:rowOff>
    </xdr:to>
    <xdr:sp macro="" textlink="">
      <xdr:nvSpPr>
        <xdr:cNvPr id="311" name="Text Box 18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4647" cy="216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13" name="Text Box 1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14" name="Text Box 14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16" name="Text Box 1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17" name="Text Box 1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18" name="Text Box 1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19" name="Text Box 1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0" name="Text Box 1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1" name="Text Box 1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3" name="Text Box 1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4" name="Text Box 1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5" name="Text Box 1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6" name="Text Box 1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7" name="Text Box 1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8" name="Text Box 1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29" name="Text Box 1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30" name="Text Box 14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31" name="Text Box 17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32" name="Text Box 17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33" name="Text Box 17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36" name="Text Box 14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37" name="Text Box 1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38" name="Text Box 14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40" name="Text Box 14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42" name="Text Box 1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43" name="Text Box 14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44" name="Text Box 1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45" name="Text Box 1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47" name="Text Box 1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48" name="Text Box 1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76200</xdr:colOff>
      <xdr:row>179</xdr:row>
      <xdr:rowOff>95250</xdr:rowOff>
    </xdr:to>
    <xdr:sp macro="" textlink="">
      <xdr:nvSpPr>
        <xdr:cNvPr id="349" name="Text Box 17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7791450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50" name="Text Box 14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164647</xdr:colOff>
      <xdr:row>179</xdr:row>
      <xdr:rowOff>95250</xdr:rowOff>
    </xdr:to>
    <xdr:sp macro="" textlink="">
      <xdr:nvSpPr>
        <xdr:cNvPr id="351" name="Text Box 1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164647</xdr:colOff>
      <xdr:row>179</xdr:row>
      <xdr:rowOff>95250</xdr:rowOff>
    </xdr:to>
    <xdr:sp macro="" textlink="">
      <xdr:nvSpPr>
        <xdr:cNvPr id="352" name="Text Box 1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54" name="Text Box 1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56" name="Text Box 14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57" name="Text Box 14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58" name="Text Box 14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0" name="Text Box 14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1" name="Text Box 1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2" name="Text Box 14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3" name="Text Box 1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4" name="Text Box 1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5" name="Text Box 1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6" name="Text Box 1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7" name="Text Box 14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8" name="Text Box 1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69" name="Text Box 1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0" name="Text Box 14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1" name="Text Box 1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2" name="Text Box 14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3" name="Text Box 14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4" name="Text Box 14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6" name="Text Box 14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7" name="Text Box 1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8" name="Text Box 14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80" name="Text Box 14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95250</xdr:rowOff>
    </xdr:to>
    <xdr:sp macro="" textlink="">
      <xdr:nvSpPr>
        <xdr:cNvPr id="381" name="Text Box 1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82" name="Text Box 17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83" name="Text Box 17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84" name="Text Box 17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85" name="Text Box 1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86" name="Text Box 17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87" name="Text Box 17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88" name="Text Box 1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89" name="Text Box 17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90" name="Text Box 17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91" name="Text Box 17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92" name="Text Box 17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93" name="Text Box 17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94" name="Text Box 17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95" name="Text Box 1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396" name="Text Box 17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112939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178</xdr:row>
      <xdr:rowOff>0</xdr:rowOff>
    </xdr:from>
    <xdr:to>
      <xdr:col>1</xdr:col>
      <xdr:colOff>574221</xdr:colOff>
      <xdr:row>179</xdr:row>
      <xdr:rowOff>112939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07596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00" name="Text Box 4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401" name="Text Box 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02" name="Text Box 6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403" name="Text Box 7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04" name="Text Box 8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405" name="Text Box 9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06" name="Text Box 10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407" name="Text Box 1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08" name="Text Box 1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409" name="Text Box 13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413" name="Text Box 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14" name="Text Box 5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415" name="Text Box 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417" name="Text Box 5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418" name="Text Box 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419" name="Text Box 17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420" name="Text Box 18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24" name="Text Box 14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425" name="Text Box 13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426" name="Text Box 1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27" name="Text Box 14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28" name="Text Box 14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429" name="Text Box 1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430" name="Text Box 1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31" name="Text Box 1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32" name="Text Box 14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33" name="Text Box 1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36" name="Text Box 14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110217</xdr:rowOff>
    </xdr:to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38" name="Text Box 14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110218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110218</xdr:rowOff>
    </xdr:to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42" name="Text Box 14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110218</xdr:rowOff>
    </xdr:to>
    <xdr:sp macro="" textlink="">
      <xdr:nvSpPr>
        <xdr:cNvPr id="443" name="Text Box 18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45" name="Text Box 1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46" name="Text Box 14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48" name="Text Box 14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49" name="Text Box 1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0" name="Text Box 1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1" name="Text Box 14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2" name="Text Box 14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3" name="Text Box 1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4" name="Text Box 14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6" name="Text Box 14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7" name="Text Box 1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8" name="Text Box 14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0" name="Text Box 14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1" name="Text Box 1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2" name="Text Box 14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3" name="Text Box 19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4" name="Text Box 14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5" name="Text Box 1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6" name="Text Box 1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7" name="Text Box 14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8" name="Text Box 14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69" name="Text Box 1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70" name="Text Box 1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71" name="Text Box 14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72" name="Text Box 14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73" name="Text Box 14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74" name="Text Box 14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75" name="Text Box 19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76" name="Text Box 1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477" name="Text Box 13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478" name="Text Box 1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79" name="Text Box 1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0" name="Text Box 14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1" name="Text Box 14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2" name="Text Box 14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3" name="Text Box 1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4" name="Text Box 14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5" name="Text Box 1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6" name="Text Box 1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7" name="Text Box 14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8" name="Text Box 14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89" name="Text Box 1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0" name="Text Box 14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1" name="Text Box 14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2" name="Text Box 14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3" name="Text Box 14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4" name="Text Box 14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6" name="Text Box 1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7" name="Text Box 14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8" name="Text Box 14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499" name="Text Box 1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500" name="Text Box 14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501" name="Text Box 1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503" name="Text Box 1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504" name="Text Box 14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505" name="Text Box 1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506" name="Text Box 1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507" name="Text Box 14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112935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178</xdr:row>
      <xdr:rowOff>0</xdr:rowOff>
    </xdr:from>
    <xdr:to>
      <xdr:col>1</xdr:col>
      <xdr:colOff>574221</xdr:colOff>
      <xdr:row>179</xdr:row>
      <xdr:rowOff>112935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7596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112935</xdr:rowOff>
    </xdr:to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11" name="Text Box 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112935</xdr:rowOff>
    </xdr:to>
    <xdr:sp macro="" textlink="">
      <xdr:nvSpPr>
        <xdr:cNvPr id="512" name="Text Box 5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112935</xdr:rowOff>
    </xdr:to>
    <xdr:sp macro="" textlink="">
      <xdr:nvSpPr>
        <xdr:cNvPr id="514" name="Text Box 7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15" name="Text Box 8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112935</xdr:rowOff>
    </xdr:to>
    <xdr:sp macro="" textlink="">
      <xdr:nvSpPr>
        <xdr:cNvPr id="516" name="Text Box 9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17" name="Text Box 10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112935</xdr:rowOff>
    </xdr:to>
    <xdr:sp macro="" textlink="">
      <xdr:nvSpPr>
        <xdr:cNvPr id="518" name="Text Box 1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19" name="Text Box 1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112935</xdr:rowOff>
    </xdr:to>
    <xdr:sp macro="" textlink="">
      <xdr:nvSpPr>
        <xdr:cNvPr id="520" name="Text Box 1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112935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23" name="Text Box 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112935</xdr:rowOff>
    </xdr:to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25" name="Text Box 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112935</xdr:rowOff>
    </xdr:to>
    <xdr:sp macro="" textlink="">
      <xdr:nvSpPr>
        <xdr:cNvPr id="526" name="Text Box 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112935</xdr:rowOff>
    </xdr:to>
    <xdr:sp macro="" textlink="">
      <xdr:nvSpPr>
        <xdr:cNvPr id="528" name="Text Box 5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112935</xdr:rowOff>
    </xdr:to>
    <xdr:sp macro="" textlink="">
      <xdr:nvSpPr>
        <xdr:cNvPr id="529" name="Text Box 6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112935</xdr:rowOff>
    </xdr:to>
    <xdr:sp macro="" textlink="">
      <xdr:nvSpPr>
        <xdr:cNvPr id="530" name="Text Box 17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112935</xdr:rowOff>
    </xdr:to>
    <xdr:sp macro="" textlink="">
      <xdr:nvSpPr>
        <xdr:cNvPr id="531" name="Text Box 18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112935</xdr:rowOff>
    </xdr:to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112935</xdr:rowOff>
    </xdr:to>
    <xdr:sp macro="" textlink="">
      <xdr:nvSpPr>
        <xdr:cNvPr id="533" name="Text Box 20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112935</xdr:rowOff>
    </xdr:to>
    <xdr:sp macro="" textlink="">
      <xdr:nvSpPr>
        <xdr:cNvPr id="534" name="Text Box 2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35" name="Text Box 1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112935</xdr:rowOff>
    </xdr:to>
    <xdr:sp macro="" textlink="">
      <xdr:nvSpPr>
        <xdr:cNvPr id="536" name="Text Box 1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112935</xdr:rowOff>
    </xdr:to>
    <xdr:sp macro="" textlink="">
      <xdr:nvSpPr>
        <xdr:cNvPr id="537" name="Text Box 13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38" name="Text Box 14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112935</xdr:rowOff>
    </xdr:to>
    <xdr:sp macro="" textlink="">
      <xdr:nvSpPr>
        <xdr:cNvPr id="540" name="Text Box 1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112935</xdr:rowOff>
    </xdr:to>
    <xdr:sp macro="" textlink="">
      <xdr:nvSpPr>
        <xdr:cNvPr id="541" name="Text Box 13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42" name="Text Box 14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43" name="Text Box 14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44" name="Text Box 1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46" name="Text Box 1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47" name="Text Box 1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110213</xdr:rowOff>
    </xdr:to>
    <xdr:sp macro="" textlink="">
      <xdr:nvSpPr>
        <xdr:cNvPr id="548" name="Text Box 19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49" name="Text Box 1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110214</xdr:rowOff>
    </xdr:to>
    <xdr:sp macro="" textlink="">
      <xdr:nvSpPr>
        <xdr:cNvPr id="550" name="Text Box 14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112935</xdr:rowOff>
    </xdr:to>
    <xdr:sp macro="" textlink="">
      <xdr:nvSpPr>
        <xdr:cNvPr id="551" name="Text Box 1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110214</xdr:rowOff>
    </xdr:to>
    <xdr:sp macro="" textlink="">
      <xdr:nvSpPr>
        <xdr:cNvPr id="552" name="Text Box 19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53" name="Text Box 1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110214</xdr:rowOff>
    </xdr:to>
    <xdr:sp macro="" textlink="">
      <xdr:nvSpPr>
        <xdr:cNvPr id="554" name="Text Box 18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2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55" name="Text Box 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56" name="Text Box 14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57" name="Text Box 14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58" name="Text Box 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59" name="Text Box 1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0" name="Text Box 1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1" name="Text Box 1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2" name="Text Box 14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3" name="Text Box 1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4" name="Text Box 14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6" name="Text Box 14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7" name="Text Box 14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8" name="Text Box 14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69" name="Text Box 1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0" name="Text Box 14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1" name="Text Box 14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2" name="Text Box 14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3" name="Text Box 1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4" name="Text Box 19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5" name="Text Box 1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6" name="Text Box 14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7" name="Text Box 14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8" name="Text Box 14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79" name="Text Box 1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80" name="Text Box 14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82" name="Text Box 14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83" name="Text Box 1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84" name="Text Box 14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85" name="Text Box 1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87" name="Text Box 1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112935</xdr:rowOff>
    </xdr:to>
    <xdr:sp macro="" textlink="">
      <xdr:nvSpPr>
        <xdr:cNvPr id="588" name="Text Box 1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112935</xdr:rowOff>
    </xdr:to>
    <xdr:sp macro="" textlink="">
      <xdr:nvSpPr>
        <xdr:cNvPr id="589" name="Text Box 13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0" name="Text Box 14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1" name="Text Box 14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2" name="Text Box 14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3" name="Text Box 1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4" name="Text Box 14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5" name="Text Box 1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6" name="Text Box 14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7" name="Text Box 1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8" name="Text Box 14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599" name="Text Box 1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1" name="Text Box 1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2" name="Text Box 14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3" name="Text Box 1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4" name="Text Box 14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5" name="Text Box 1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6" name="Text Box 14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7" name="Text Box 14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8" name="Text Box 14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09" name="Text Box 1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10" name="Text Box 1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11" name="Text Box 1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12" name="Text Box 14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13" name="Text Box 1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14" name="Text Box 14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15" name="Text Box 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16" name="Text Box 14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17" name="Text Box 1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112935</xdr:rowOff>
    </xdr:to>
    <xdr:sp macro="" textlink="">
      <xdr:nvSpPr>
        <xdr:cNvPr id="618" name="Text Box 14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112940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178</xdr:row>
      <xdr:rowOff>0</xdr:rowOff>
    </xdr:from>
    <xdr:to>
      <xdr:col>1</xdr:col>
      <xdr:colOff>574221</xdr:colOff>
      <xdr:row>179</xdr:row>
      <xdr:rowOff>112940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7596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621" name="Text Box 3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22" name="Text Box 4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623" name="Text Box 5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24" name="Text Box 6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627" name="Text Box 9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28" name="Text Box 1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629" name="Text Box 1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30" name="Text Box 1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631" name="Text Box 13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635" name="Text Box 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36" name="Text Box 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637" name="Text Box 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639" name="Text Box 5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640" name="Text Box 6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641" name="Text Box 17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642" name="Text Box 18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644" name="Text Box 20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645" name="Text Box 2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46" name="Text Box 14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647" name="Text Box 13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648" name="Text Box 13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49" name="Text Box 14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50" name="Text Box 14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651" name="Text Box 13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652" name="Text Box 1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53" name="Text Box 14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54" name="Text Box 14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55" name="Text Box 1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57" name="Text Box 1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58" name="Text Box 14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110218</xdr:rowOff>
    </xdr:to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60" name="Text Box 14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110219</xdr:rowOff>
    </xdr:to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662" name="Text Box 14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110219</xdr:rowOff>
    </xdr:to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64" name="Text Box 14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110219</xdr:rowOff>
    </xdr:to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67" name="Text Box 1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68" name="Text Box 14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0" name="Text Box 14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1" name="Text Box 1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2" name="Text Box 14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3" name="Text Box 1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4" name="Text Box 14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5" name="Text Box 1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6" name="Text Box 14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7" name="Text Box 14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8" name="Text Box 14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79" name="Text Box 14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0" name="Text Box 14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1" name="Text Box 1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2" name="Text Box 14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3" name="Text Box 1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4" name="Text Box 14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6" name="Text Box 14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7" name="Text Box 1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8" name="Text Box 1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89" name="Text Box 14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90" name="Text Box 14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91" name="Text Box 14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93" name="Text Box 1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94" name="Text Box 1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95" name="Text Box 1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96" name="Text Box 1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698" name="Text Box 14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699" name="Text Box 13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700" name="Text Box 13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01" name="Text Box 14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02" name="Text Box 14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03" name="Text Box 1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04" name="Text Box 14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05" name="Text Box 1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06" name="Text Box 14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07" name="Text Box 14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08" name="Text Box 14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09" name="Text Box 1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0" name="Text Box 1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1" name="Text Box 1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2" name="Text Box 1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4" name="Text Box 1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5" name="Text Box 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6" name="Text Box 14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7" name="Text Box 14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8" name="Text Box 14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19" name="Text Box 1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0" name="Text Box 14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1" name="Text Box 1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2" name="Text Box 1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3" name="Text Box 1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4" name="Text Box 1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5" name="Text Box 1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6" name="Text Box 14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7" name="Text Box 1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8" name="Text Box 1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729" name="Text Box 14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30" name="Text Box 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33" name="Text Box 3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34" name="Text Box 108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118034</xdr:rowOff>
    </xdr:to>
    <xdr:sp macro="" textlink="">
      <xdr:nvSpPr>
        <xdr:cNvPr id="735" name="Text Box 1075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9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38" name="Text Box 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40" name="Text Box 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742" name="Text Box 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420461</xdr:colOff>
      <xdr:row>178</xdr:row>
      <xdr:rowOff>0</xdr:rowOff>
    </xdr:from>
    <xdr:to>
      <xdr:col>1</xdr:col>
      <xdr:colOff>44223</xdr:colOff>
      <xdr:row>179</xdr:row>
      <xdr:rowOff>111566</xdr:rowOff>
    </xdr:to>
    <xdr:sp macro="" textlink="">
      <xdr:nvSpPr>
        <xdr:cNvPr id="743" name="Text Box 3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410936" y="35423475"/>
          <a:ext cx="42862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112939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178</xdr:row>
      <xdr:rowOff>0</xdr:rowOff>
    </xdr:from>
    <xdr:to>
      <xdr:col>1</xdr:col>
      <xdr:colOff>574221</xdr:colOff>
      <xdr:row>179</xdr:row>
      <xdr:rowOff>112939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7596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746" name="Text Box 3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47" name="Text Box 4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748" name="Text Box 5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49" name="Text Box 6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752" name="Text Box 9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53" name="Text Box 10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754" name="Text Box 1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55" name="Text Box 1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756" name="Text Box 13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59" name="Text Box 3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760" name="Text Box 4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61" name="Text Box 5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112939</xdr:rowOff>
    </xdr:to>
    <xdr:sp macro="" textlink="">
      <xdr:nvSpPr>
        <xdr:cNvPr id="762" name="Text Box 6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764" name="Text Box 5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765" name="Text Box 6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766" name="Text Box 17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767" name="Text Box 18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769" name="Text Box 20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112939</xdr:rowOff>
    </xdr:to>
    <xdr:sp macro="" textlink="">
      <xdr:nvSpPr>
        <xdr:cNvPr id="770" name="Text Box 2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71" name="Text Box 1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772" name="Text Box 1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773" name="Text Box 1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74" name="Text Box 1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75" name="Text Box 1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776" name="Text Box 13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777" name="Text Box 13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78" name="Text Box 14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79" name="Text Box 14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80" name="Text Box 1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81" name="Text Box 19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82" name="Text Box 1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83" name="Text Box 1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110217</xdr:rowOff>
    </xdr:to>
    <xdr:sp macro="" textlink="">
      <xdr:nvSpPr>
        <xdr:cNvPr id="784" name="Text Box 19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85" name="Text Box 1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110218</xdr:rowOff>
    </xdr:to>
    <xdr:sp macro="" textlink="">
      <xdr:nvSpPr>
        <xdr:cNvPr id="786" name="Text Box 14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787" name="Text Box 14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110218</xdr:rowOff>
    </xdr:to>
    <xdr:sp macro="" textlink="">
      <xdr:nvSpPr>
        <xdr:cNvPr id="788" name="Text Box 19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89" name="Text Box 1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110218</xdr:rowOff>
    </xdr:to>
    <xdr:sp macro="" textlink="">
      <xdr:nvSpPr>
        <xdr:cNvPr id="790" name="Text Box 18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91" name="Text Box 19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92" name="Text Box 1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93" name="Text Box 14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94" name="Text Box 19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95" name="Text Box 1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96" name="Text Box 14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97" name="Text Box 14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98" name="Text Box 14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799" name="Text Box 14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0" name="Text Box 14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1" name="Text Box 1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2" name="Text Box 1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3" name="Text Box 14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4" name="Text Box 14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5" name="Text Box 1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6" name="Text Box 1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7" name="Text Box 14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8" name="Text Box 14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09" name="Text Box 14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1" name="Text Box 1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2" name="Text Box 1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3" name="Text Box 1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4" name="Text Box 1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5" name="Text Box 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6" name="Text Box 14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8" name="Text Box 14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19" name="Text Box 14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20" name="Text Box 14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21" name="Text Box 1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23" name="Text Box 14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824" name="Text Box 1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112939</xdr:rowOff>
    </xdr:to>
    <xdr:sp macro="" textlink="">
      <xdr:nvSpPr>
        <xdr:cNvPr id="825" name="Text Box 13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26" name="Text Box 14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27" name="Text Box 1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28" name="Text Box 14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29" name="Text Box 14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1" name="Text Box 1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2" name="Text Box 1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3" name="Text Box 14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4" name="Text Box 1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5" name="Text Box 1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6" name="Text Box 14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7" name="Text Box 14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8" name="Text Box 14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39" name="Text Box 1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0" name="Text Box 14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1" name="Text Box 1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2" name="Text Box 14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3" name="Text Box 14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4" name="Text Box 14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5" name="Text Box 1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6" name="Text Box 14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7" name="Text Box 14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8" name="Text Box 14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49" name="Text Box 14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50" name="Text Box 14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51" name="Text Box 14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52" name="Text Box 14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53" name="Text Box 1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112939</xdr:rowOff>
    </xdr:to>
    <xdr:sp macro="" textlink="">
      <xdr:nvSpPr>
        <xdr:cNvPr id="854" name="Text Box 14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112940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178</xdr:row>
      <xdr:rowOff>0</xdr:rowOff>
    </xdr:from>
    <xdr:to>
      <xdr:col>1</xdr:col>
      <xdr:colOff>574221</xdr:colOff>
      <xdr:row>179</xdr:row>
      <xdr:rowOff>112940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7596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857" name="Text Box 3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58" name="Text Box 4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859" name="Text Box 5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60" name="Text Box 6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861" name="Text Box 7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62" name="Text Box 8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863" name="Text Box 9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64" name="Text Box 1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865" name="Text Box 1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66" name="Text Box 1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867" name="Text Box 13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70" name="Text Box 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871" name="Text Box 4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72" name="Text Box 5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873" name="Text Box 6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875" name="Text Box 5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877" name="Text Box 17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878" name="Text Box 18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879" name="Text Box 19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880" name="Text Box 20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881" name="Text Box 2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82" name="Text Box 14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883" name="Text Box 13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884" name="Text Box 1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85" name="Text Box 1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86" name="Text Box 14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887" name="Text Box 13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888" name="Text Box 1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89" name="Text Box 14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90" name="Text Box 14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91" name="Text Box 14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92" name="Text Box 19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93" name="Text Box 1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94" name="Text Box 14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110218</xdr:rowOff>
    </xdr:to>
    <xdr:sp macro="" textlink="">
      <xdr:nvSpPr>
        <xdr:cNvPr id="895" name="Text Box 19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896" name="Text Box 14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110219</xdr:rowOff>
    </xdr:to>
    <xdr:sp macro="" textlink="">
      <xdr:nvSpPr>
        <xdr:cNvPr id="897" name="Text Box 14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898" name="Text Box 1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110219</xdr:rowOff>
    </xdr:to>
    <xdr:sp macro="" textlink="">
      <xdr:nvSpPr>
        <xdr:cNvPr id="899" name="Text Box 19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00" name="Text Box 14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110219</xdr:rowOff>
    </xdr:to>
    <xdr:sp macro="" textlink="">
      <xdr:nvSpPr>
        <xdr:cNvPr id="901" name="Text Box 18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03" name="Text Box 1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04" name="Text Box 14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06" name="Text Box 14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07" name="Text Box 1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08" name="Text Box 1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09" name="Text Box 1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0" name="Text Box 1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1" name="Text Box 1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2" name="Text Box 14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3" name="Text Box 14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4" name="Text Box 14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5" name="Text Box 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6" name="Text Box 14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7" name="Text Box 14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8" name="Text Box 1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19" name="Text Box 14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0" name="Text Box 1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2" name="Text Box 14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3" name="Text Box 14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4" name="Text Box 14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5" name="Text Box 1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6" name="Text Box 1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7" name="Text Box 14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29" name="Text Box 14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30" name="Text Box 14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31" name="Text Box 1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32" name="Text Box 14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34" name="Text Box 14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935" name="Text Box 13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36" name="Text Box 14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37" name="Text Box 14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38" name="Text Box 1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39" name="Text Box 1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0" name="Text Box 1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1" name="Text Box 14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2" name="Text Box 14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3" name="Text Box 1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4" name="Text Box 1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5" name="Text Box 1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6" name="Text Box 14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8" name="Text Box 1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49" name="Text Box 14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0" name="Text Box 14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1" name="Text Box 14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2" name="Text Box 1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3" name="Text Box 14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4" name="Text Box 14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5" name="Text Box 1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6" name="Text Box 14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7" name="Text Box 14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8" name="Text Box 1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59" name="Text Box 14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60" name="Text Box 14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61" name="Text Box 14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62" name="Text Box 14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63" name="Text Box 14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64" name="Text Box 14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112940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178</xdr:row>
      <xdr:rowOff>0</xdr:rowOff>
    </xdr:from>
    <xdr:to>
      <xdr:col>1</xdr:col>
      <xdr:colOff>574221</xdr:colOff>
      <xdr:row>179</xdr:row>
      <xdr:rowOff>112940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7596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969" name="Text Box 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70" name="Text Box 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971" name="Text Box 7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72" name="Text Box 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973" name="Text Box 9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74" name="Text Box 1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975" name="Text Box 1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76" name="Text Box 1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977" name="Text Box 1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80" name="Text Box 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981" name="Text Box 4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82" name="Text Box 5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112940</xdr:rowOff>
    </xdr:to>
    <xdr:sp macro="" textlink="">
      <xdr:nvSpPr>
        <xdr:cNvPr id="983" name="Text Box 6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985" name="Text Box 5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987" name="Text Box 17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988" name="Text Box 18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990" name="Text Box 2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112940</xdr:rowOff>
    </xdr:to>
    <xdr:sp macro="" textlink="">
      <xdr:nvSpPr>
        <xdr:cNvPr id="991" name="Text Box 2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92" name="Text Box 14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993" name="Text Box 13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994" name="Text Box 1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95" name="Text Box 1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96" name="Text Box 1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997" name="Text Box 1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998" name="Text Box 13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999" name="Text Box 1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00" name="Text Box 14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01" name="Text Box 1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03" name="Text Box 1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04" name="Text Box 14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110218</xdr:rowOff>
    </xdr:to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06" name="Text Box 1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110219</xdr:rowOff>
    </xdr:to>
    <xdr:sp macro="" textlink="">
      <xdr:nvSpPr>
        <xdr:cNvPr id="1007" name="Text Box 14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1008" name="Text Box 14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110219</xdr:rowOff>
    </xdr:to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10" name="Text Box 14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110219</xdr:rowOff>
    </xdr:to>
    <xdr:sp macro="" textlink="">
      <xdr:nvSpPr>
        <xdr:cNvPr id="1011" name="Text Box 18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13" name="Text Box 14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14" name="Text Box 14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16" name="Text Box 14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17" name="Text Box 1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18" name="Text Box 14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19" name="Text Box 14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0" name="Text Box 1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1" name="Text Box 1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2" name="Text Box 14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3" name="Text Box 14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4" name="Text Box 14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5" name="Text Box 1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6" name="Text Box 1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7" name="Text Box 1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8" name="Text Box 1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29" name="Text Box 1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0" name="Text Box 14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2" name="Text Box 1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3" name="Text Box 1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4" name="Text Box 14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5" name="Text Box 1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6" name="Text Box 1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7" name="Text Box 14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39" name="Text Box 14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40" name="Text Box 14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41" name="Text Box 14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42" name="Text Box 1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44" name="Text Box 14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112940</xdr:rowOff>
    </xdr:to>
    <xdr:sp macro="" textlink="">
      <xdr:nvSpPr>
        <xdr:cNvPr id="1045" name="Text Box 13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46" name="Text Box 14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47" name="Text Box 14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48" name="Text Box 1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49" name="Text Box 14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0" name="Text Box 14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1" name="Text Box 1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2" name="Text Box 1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3" name="Text Box 14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4" name="Text Box 14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5" name="Text Box 1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6" name="Text Box 14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7" name="Text Box 14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8" name="Text Box 1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59" name="Text Box 1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0" name="Text Box 14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1" name="Text Box 14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2" name="Text Box 14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3" name="Text Box 1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4" name="Text Box 14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5" name="Text Box 1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6" name="Text Box 14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7" name="Text Box 14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8" name="Text Box 1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69" name="Text Box 14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70" name="Text Box 14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71" name="Text Box 1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72" name="Text Box 1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73" name="Text Box 14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112940</xdr:rowOff>
    </xdr:to>
    <xdr:sp macro="" textlink="">
      <xdr:nvSpPr>
        <xdr:cNvPr id="1074" name="Text Box 14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5755821</xdr:colOff>
      <xdr:row>178</xdr:row>
      <xdr:rowOff>0</xdr:rowOff>
    </xdr:from>
    <xdr:to>
      <xdr:col>1</xdr:col>
      <xdr:colOff>5760583</xdr:colOff>
      <xdr:row>179</xdr:row>
      <xdr:rowOff>115662</xdr:rowOff>
    </xdr:to>
    <xdr:sp macro="" textlink="">
      <xdr:nvSpPr>
        <xdr:cNvPr id="1075" name="Text Box 1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6165396" y="35423475"/>
          <a:ext cx="4762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76" name="Text Box 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79" name="Text Box 3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80" name="Text Box 1080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118031</xdr:rowOff>
    </xdr:to>
    <xdr:sp macro="" textlink="">
      <xdr:nvSpPr>
        <xdr:cNvPr id="1081" name="Text Box 1075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9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83" name="Text Box 3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84" name="Text Box 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85" name="Text Box 3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86" name="Text Box 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87" name="Text Box 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111563</xdr:rowOff>
    </xdr:to>
    <xdr:sp macro="" textlink="">
      <xdr:nvSpPr>
        <xdr:cNvPr id="1088" name="Text Box 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420461</xdr:colOff>
      <xdr:row>178</xdr:row>
      <xdr:rowOff>0</xdr:rowOff>
    </xdr:from>
    <xdr:to>
      <xdr:col>1</xdr:col>
      <xdr:colOff>44223</xdr:colOff>
      <xdr:row>179</xdr:row>
      <xdr:rowOff>111563</xdr:rowOff>
    </xdr:to>
    <xdr:sp macro="" textlink="">
      <xdr:nvSpPr>
        <xdr:cNvPr id="1089" name="Text Box 3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410936" y="35423475"/>
          <a:ext cx="42862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1857375</xdr:colOff>
      <xdr:row>178</xdr:row>
      <xdr:rowOff>0</xdr:rowOff>
    </xdr:from>
    <xdr:to>
      <xdr:col>1</xdr:col>
      <xdr:colOff>1928812</xdr:colOff>
      <xdr:row>179</xdr:row>
      <xdr:rowOff>110205</xdr:rowOff>
    </xdr:to>
    <xdr:sp macro="" textlink="">
      <xdr:nvSpPr>
        <xdr:cNvPr id="1090" name="Text Box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2266950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1543050</xdr:colOff>
      <xdr:row>178</xdr:row>
      <xdr:rowOff>0</xdr:rowOff>
    </xdr:from>
    <xdr:to>
      <xdr:col>1</xdr:col>
      <xdr:colOff>1614487</xdr:colOff>
      <xdr:row>179</xdr:row>
      <xdr:rowOff>110205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195262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866775</xdr:colOff>
      <xdr:row>178</xdr:row>
      <xdr:rowOff>0</xdr:rowOff>
    </xdr:from>
    <xdr:to>
      <xdr:col>1</xdr:col>
      <xdr:colOff>938212</xdr:colOff>
      <xdr:row>179</xdr:row>
      <xdr:rowOff>110205</xdr:rowOff>
    </xdr:to>
    <xdr:sp macro="" textlink="">
      <xdr:nvSpPr>
        <xdr:cNvPr id="1092" name="Text Box 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276350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093" name="Text Box 1080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116673</xdr:rowOff>
    </xdr:to>
    <xdr:sp macro="" textlink="">
      <xdr:nvSpPr>
        <xdr:cNvPr id="1094" name="Text Box 1075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8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096" name="Text Box 3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097" name="Text Box 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098" name="Text Box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099" name="Text Box 3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00" name="Text Box 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01" name="Text Box 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1611086</xdr:colOff>
      <xdr:row>178</xdr:row>
      <xdr:rowOff>0</xdr:rowOff>
    </xdr:from>
    <xdr:to>
      <xdr:col>1</xdr:col>
      <xdr:colOff>1653948</xdr:colOff>
      <xdr:row>179</xdr:row>
      <xdr:rowOff>110205</xdr:rowOff>
    </xdr:to>
    <xdr:sp macro="" textlink="">
      <xdr:nvSpPr>
        <xdr:cNvPr id="1102" name="Text Box 3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2020661" y="35423475"/>
          <a:ext cx="42862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03" name="Text Box 3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06" name="Text Box 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07" name="Text Box 108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116671</xdr:rowOff>
    </xdr:to>
    <xdr:sp macro="" textlink="">
      <xdr:nvSpPr>
        <xdr:cNvPr id="1108" name="Text Box 1075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8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10" name="Text Box 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11" name="Text Box 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12" name="Text Box 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13" name="Text Box 3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14" name="Text Box 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110203</xdr:rowOff>
    </xdr:to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420461</xdr:colOff>
      <xdr:row>178</xdr:row>
      <xdr:rowOff>0</xdr:rowOff>
    </xdr:from>
    <xdr:to>
      <xdr:col>1</xdr:col>
      <xdr:colOff>44223</xdr:colOff>
      <xdr:row>179</xdr:row>
      <xdr:rowOff>110203</xdr:rowOff>
    </xdr:to>
    <xdr:sp macro="" textlink="">
      <xdr:nvSpPr>
        <xdr:cNvPr id="1116" name="Text Box 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410936" y="35423475"/>
          <a:ext cx="42862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17" name="Text Box 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20" name="Text Box 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21" name="Text Box 108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116673</xdr:rowOff>
    </xdr:to>
    <xdr:sp macro="" textlink="">
      <xdr:nvSpPr>
        <xdr:cNvPr id="1122" name="Text Box 1075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8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26" name="Text Box 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27" name="Text Box 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28" name="Text Box 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110205</xdr:rowOff>
    </xdr:to>
    <xdr:sp macro="" textlink="">
      <xdr:nvSpPr>
        <xdr:cNvPr id="1129" name="Text Box 3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420461</xdr:colOff>
      <xdr:row>178</xdr:row>
      <xdr:rowOff>0</xdr:rowOff>
    </xdr:from>
    <xdr:to>
      <xdr:col>1</xdr:col>
      <xdr:colOff>44223</xdr:colOff>
      <xdr:row>179</xdr:row>
      <xdr:rowOff>110205</xdr:rowOff>
    </xdr:to>
    <xdr:sp macro="" textlink="">
      <xdr:nvSpPr>
        <xdr:cNvPr id="1130" name="Text Box 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410936" y="35423475"/>
          <a:ext cx="42862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34" name="Text Box 108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118034</xdr:rowOff>
    </xdr:to>
    <xdr:sp macro="" textlink="">
      <xdr:nvSpPr>
        <xdr:cNvPr id="1135" name="Text Box 1075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9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38" name="Text Box 3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39" name="Text Box 3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40" name="Text Box 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41" name="Text Box 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142" name="Text Box 3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420461</xdr:colOff>
      <xdr:row>178</xdr:row>
      <xdr:rowOff>0</xdr:rowOff>
    </xdr:from>
    <xdr:to>
      <xdr:col>1</xdr:col>
      <xdr:colOff>44223</xdr:colOff>
      <xdr:row>179</xdr:row>
      <xdr:rowOff>111566</xdr:rowOff>
    </xdr:to>
    <xdr:sp macro="" textlink="">
      <xdr:nvSpPr>
        <xdr:cNvPr id="1143" name="Text Box 3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410936" y="35423475"/>
          <a:ext cx="42862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44" name="Text Box 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47" name="Text Box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48" name="Text Box 108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118030</xdr:rowOff>
    </xdr:to>
    <xdr:sp macro="" textlink="">
      <xdr:nvSpPr>
        <xdr:cNvPr id="1149" name="Text Box 1075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9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53" name="Text Box 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54" name="Text Box 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111562</xdr:rowOff>
    </xdr:to>
    <xdr:sp macro="" textlink="">
      <xdr:nvSpPr>
        <xdr:cNvPr id="1155" name="Text Box 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56" name="Text Box 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60" name="Text Box 1080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112589</xdr:rowOff>
    </xdr:to>
    <xdr:sp macro="" textlink="">
      <xdr:nvSpPr>
        <xdr:cNvPr id="1161" name="Text Box 1075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4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63" name="Text Box 3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65" name="Text Box 3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66" name="Text Box 3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67" name="Text Box 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115646</xdr:rowOff>
    </xdr:to>
    <xdr:sp macro="" textlink="">
      <xdr:nvSpPr>
        <xdr:cNvPr id="1168" name="Text Box 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420461</xdr:colOff>
      <xdr:row>178</xdr:row>
      <xdr:rowOff>0</xdr:rowOff>
    </xdr:from>
    <xdr:to>
      <xdr:col>1</xdr:col>
      <xdr:colOff>44223</xdr:colOff>
      <xdr:row>179</xdr:row>
      <xdr:rowOff>115646</xdr:rowOff>
    </xdr:to>
    <xdr:sp macro="" textlink="">
      <xdr:nvSpPr>
        <xdr:cNvPr id="1169" name="Text Box 3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10936" y="35423475"/>
          <a:ext cx="42862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118383</xdr:rowOff>
    </xdr:to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178</xdr:row>
      <xdr:rowOff>0</xdr:rowOff>
    </xdr:from>
    <xdr:to>
      <xdr:col>1</xdr:col>
      <xdr:colOff>574221</xdr:colOff>
      <xdr:row>179</xdr:row>
      <xdr:rowOff>118383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7596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173" name="Text Box 4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174" name="Text Box 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175" name="Text Box 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176" name="Text Box 7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177" name="Text Box 8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178" name="Text Box 9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179" name="Text Box 10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180" name="Text Box 1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181" name="Text Box 1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182" name="Text Box 1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185" name="Text Box 3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186" name="Text Box 4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187" name="Text Box 5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188" name="Text Box 6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190" name="Text Box 5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191" name="Text Box 6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192" name="Text Box 17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193" name="Text Box 18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194" name="Text Box 19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195" name="Text Box 20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196" name="Text Box 2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197" name="Text Box 14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118383</xdr:rowOff>
    </xdr:to>
    <xdr:sp macro="" textlink="">
      <xdr:nvSpPr>
        <xdr:cNvPr id="1198" name="Text Box 1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118383</xdr:rowOff>
    </xdr:to>
    <xdr:sp macro="" textlink="">
      <xdr:nvSpPr>
        <xdr:cNvPr id="1199" name="Text Box 1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00" name="Text Box 1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01" name="Text Box 1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118383</xdr:rowOff>
    </xdr:to>
    <xdr:sp macro="" textlink="">
      <xdr:nvSpPr>
        <xdr:cNvPr id="1202" name="Text Box 1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118383</xdr:rowOff>
    </xdr:to>
    <xdr:sp macro="" textlink="">
      <xdr:nvSpPr>
        <xdr:cNvPr id="1203" name="Text Box 13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04" name="Text Box 14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05" name="Text Box 1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06" name="Text Box 14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07" name="Text Box 1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08" name="Text Box 14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09" name="Text Box 14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115661</xdr:rowOff>
    </xdr:to>
    <xdr:sp macro="" textlink="">
      <xdr:nvSpPr>
        <xdr:cNvPr id="1210" name="Text Box 1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7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11" name="Text Box 1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115662</xdr:rowOff>
    </xdr:to>
    <xdr:sp macro="" textlink="">
      <xdr:nvSpPr>
        <xdr:cNvPr id="1212" name="Text Box 1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118383</xdr:rowOff>
    </xdr:to>
    <xdr:sp macro="" textlink="">
      <xdr:nvSpPr>
        <xdr:cNvPr id="1213" name="Text Box 14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115662</xdr:rowOff>
    </xdr:to>
    <xdr:sp macro="" textlink="">
      <xdr:nvSpPr>
        <xdr:cNvPr id="1214" name="Text Box 19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15" name="Text Box 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115662</xdr:rowOff>
    </xdr:to>
    <xdr:sp macro="" textlink="">
      <xdr:nvSpPr>
        <xdr:cNvPr id="1216" name="Text Box 1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17" name="Text Box 19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18" name="Text Box 14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19" name="Text Box 14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1" name="Text Box 14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2" name="Text Box 1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3" name="Text Box 1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4" name="Text Box 1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5" name="Text Box 1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6" name="Text Box 14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7" name="Text Box 1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8" name="Text Box 14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29" name="Text Box 1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0" name="Text Box 14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1" name="Text Box 1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2" name="Text Box 1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3" name="Text Box 14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4" name="Text Box 14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5" name="Text Box 1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7" name="Text Box 14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8" name="Text Box 14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39" name="Text Box 14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0" name="Text Box 14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1" name="Text Box 1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2" name="Text Box 1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4" name="Text Box 14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5" name="Text Box 1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6" name="Text Box 14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7" name="Text Box 14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49" name="Text Box 14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118383</xdr:rowOff>
    </xdr:to>
    <xdr:sp macro="" textlink="">
      <xdr:nvSpPr>
        <xdr:cNvPr id="1250" name="Text Box 1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51" name="Text Box 14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52" name="Text Box 1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53" name="Text Box 14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54" name="Text Box 14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55" name="Text Box 1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56" name="Text Box 14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57" name="Text Box 14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58" name="Text Box 14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59" name="Text Box 14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0" name="Text Box 14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1" name="Text Box 1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2" name="Text Box 14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3" name="Text Box 1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4" name="Text Box 14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5" name="Text Box 1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6" name="Text Box 14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7" name="Text Box 14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8" name="Text Box 14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69" name="Text Box 1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0" name="Text Box 14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1" name="Text Box 1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2" name="Text Box 14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3" name="Text Box 1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4" name="Text Box 14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5" name="Text Box 1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6" name="Text Box 14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7" name="Text Box 1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8" name="Text Box 14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79" name="Text Box 1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118383</xdr:rowOff>
    </xdr:to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178</xdr:row>
      <xdr:rowOff>0</xdr:rowOff>
    </xdr:from>
    <xdr:to>
      <xdr:col>1</xdr:col>
      <xdr:colOff>574221</xdr:colOff>
      <xdr:row>179</xdr:row>
      <xdr:rowOff>118383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07596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282" name="Text Box 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284" name="Text Box 5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85" name="Text Box 6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286" name="Text Box 7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87" name="Text Box 8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288" name="Text Box 9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89" name="Text Box 10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290" name="Text Box 1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91" name="Text Box 1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292" name="Text Box 1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95" name="Text Box 3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296" name="Text Box 4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297" name="Text Box 5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300" name="Text Box 5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301" name="Text Box 6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302" name="Text Box 17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303" name="Text Box 18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304" name="Text Box 19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305" name="Text Box 20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306" name="Text Box 21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07" name="Text Box 14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118383</xdr:rowOff>
    </xdr:to>
    <xdr:sp macro="" textlink="">
      <xdr:nvSpPr>
        <xdr:cNvPr id="1308" name="Text Box 13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118383</xdr:rowOff>
    </xdr:to>
    <xdr:sp macro="" textlink="">
      <xdr:nvSpPr>
        <xdr:cNvPr id="1309" name="Text Box 13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10" name="Text Box 14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11" name="Text Box 1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178</xdr:row>
      <xdr:rowOff>0</xdr:rowOff>
    </xdr:from>
    <xdr:to>
      <xdr:col>1</xdr:col>
      <xdr:colOff>161925</xdr:colOff>
      <xdr:row>179</xdr:row>
      <xdr:rowOff>118383</xdr:rowOff>
    </xdr:to>
    <xdr:sp macro="" textlink="">
      <xdr:nvSpPr>
        <xdr:cNvPr id="1312" name="Text Box 1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182</xdr:row>
      <xdr:rowOff>0</xdr:rowOff>
    </xdr:from>
    <xdr:to>
      <xdr:col>2</xdr:col>
      <xdr:colOff>193675</xdr:colOff>
      <xdr:row>182</xdr:row>
      <xdr:rowOff>280309</xdr:rowOff>
    </xdr:to>
    <xdr:sp macro="" textlink="">
      <xdr:nvSpPr>
        <xdr:cNvPr id="1313" name="Text Box 13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7258050" y="36071175"/>
          <a:ext cx="165100" cy="2803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14" name="Text Box 14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15" name="Text Box 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16" name="Text Box 14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17" name="Text Box 19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18" name="Text Box 14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19" name="Text Box 14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115661</xdr:rowOff>
    </xdr:to>
    <xdr:sp macro="" textlink="">
      <xdr:nvSpPr>
        <xdr:cNvPr id="1320" name="Text Box 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7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21" name="Text Box 1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115662</xdr:rowOff>
    </xdr:to>
    <xdr:sp macro="" textlink="">
      <xdr:nvSpPr>
        <xdr:cNvPr id="1322" name="Text Box 14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115662</xdr:rowOff>
    </xdr:to>
    <xdr:sp macro="" textlink="">
      <xdr:nvSpPr>
        <xdr:cNvPr id="1323" name="Text Box 19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24" name="Text Box 14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25" name="Text Box 19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26" name="Text Box 14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27" name="Text Box 14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28" name="Text Box 19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29" name="Text Box 1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0" name="Text Box 14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1" name="Text Box 1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2" name="Text Box 14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3" name="Text Box 14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4" name="Text Box 14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5" name="Text Box 1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6" name="Text Box 14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8" name="Text Box 14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39" name="Text Box 14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0" name="Text Box 14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1" name="Text Box 1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2" name="Text Box 14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3" name="Text Box 14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4" name="Text Box 19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5" name="Text Box 1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6" name="Text Box 14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7" name="Text Box 14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8" name="Text Box 14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49" name="Text Box 1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0" name="Text Box 14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1" name="Text Box 19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2" name="Text Box 14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3" name="Text Box 14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4" name="Text Box 14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5" name="Text Box 1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6" name="Text Box 1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7" name="Text Box 14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8" name="Text Box 14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59" name="Text Box 14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0" name="Text Box 14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1" name="Text Box 1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2" name="Text Box 14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3" name="Text Box 14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4" name="Text Box 14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5" name="Text Box 1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6" name="Text Box 14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7" name="Text Box 1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8" name="Text Box 14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69" name="Text Box 14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0" name="Text Box 14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1" name="Text Box 1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2" name="Text Box 14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3" name="Text Box 1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4" name="Text Box 14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5" name="Text Box 1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6" name="Text Box 14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7" name="Text Box 1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8" name="Text Box 14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79" name="Text Box 1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80" name="Text Box 14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81" name="Text Box 1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82" name="Text Box 14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83" name="Text Box 14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84" name="Text Box 14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85" name="Text Box 1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86" name="Text Box 14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178</xdr:row>
      <xdr:rowOff>0</xdr:rowOff>
    </xdr:from>
    <xdr:to>
      <xdr:col>1</xdr:col>
      <xdr:colOff>561975</xdr:colOff>
      <xdr:row>179</xdr:row>
      <xdr:rowOff>118383</xdr:rowOff>
    </xdr:to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8953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388" name="Text Box 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390" name="Text Box 5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91" name="Text Box 6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392" name="Text Box 7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93" name="Text Box 8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394" name="Text Box 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95" name="Text Box 10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396" name="Text Box 1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97" name="Text Box 1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398" name="Text Box 1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01" name="Text Box 3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402" name="Text Box 4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03" name="Text Box 5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178</xdr:row>
      <xdr:rowOff>0</xdr:rowOff>
    </xdr:from>
    <xdr:to>
      <xdr:col>1</xdr:col>
      <xdr:colOff>523875</xdr:colOff>
      <xdr:row>179</xdr:row>
      <xdr:rowOff>118383</xdr:rowOff>
    </xdr:to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857250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406" name="Text Box 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408" name="Text Box 1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409" name="Text Box 1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410" name="Text Box 1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411" name="Text Box 2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178</xdr:row>
      <xdr:rowOff>0</xdr:rowOff>
    </xdr:from>
    <xdr:to>
      <xdr:col>1</xdr:col>
      <xdr:colOff>61912</xdr:colOff>
      <xdr:row>179</xdr:row>
      <xdr:rowOff>118383</xdr:rowOff>
    </xdr:to>
    <xdr:sp macro="" textlink="">
      <xdr:nvSpPr>
        <xdr:cNvPr id="1412" name="Text Box 2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13" name="Text Box 14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14" name="Text Box 14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15" name="Text Box 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16" name="Text Box 14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17" name="Text Box 1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18" name="Text Box 14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19" name="Text Box 19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20" name="Text Box 14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21" name="Text Box 1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115661</xdr:rowOff>
    </xdr:to>
    <xdr:sp macro="" textlink="">
      <xdr:nvSpPr>
        <xdr:cNvPr id="1422" name="Text Box 19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7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23" name="Text Box 14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115662</xdr:rowOff>
    </xdr:to>
    <xdr:sp macro="" textlink="">
      <xdr:nvSpPr>
        <xdr:cNvPr id="1424" name="Text Box 14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115662</xdr:rowOff>
    </xdr:to>
    <xdr:sp macro="" textlink="">
      <xdr:nvSpPr>
        <xdr:cNvPr id="1425" name="Text Box 19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26" name="Text Box 14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27" name="Text Box 19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29" name="Text Box 14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0" name="Text Box 1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1" name="Text Box 1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2" name="Text Box 14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3" name="Text Box 14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4" name="Text Box 14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5" name="Text Box 1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6" name="Text Box 14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7" name="Text Box 14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8" name="Text Box 14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39" name="Text Box 14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0" name="Text Box 14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1" name="Text Box 1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2" name="Text Box 14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3" name="Text Box 14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4" name="Text Box 14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5" name="Text Box 1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6" name="Text Box 1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7" name="Text Box 14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8" name="Text Box 14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49" name="Text Box 14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0" name="Text Box 14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1" name="Text Box 1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2" name="Text Box 14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3" name="Text Box 19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4" name="Text Box 14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5" name="Text Box 1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6" name="Text Box 14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7" name="Text Box 14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8" name="Text Box 19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59" name="Text Box 14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0" name="Text Box 14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1" name="Text Box 1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2" name="Text Box 14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3" name="Text Box 14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4" name="Text Box 14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5" name="Text Box 1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6" name="Text Box 14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7" name="Text Box 14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8" name="Text Box 1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69" name="Text Box 14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0" name="Text Box 14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1" name="Text Box 1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2" name="Text Box 14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3" name="Text Box 14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4" name="Text Box 14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5" name="Text Box 1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6" name="Text Box 14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7" name="Text Box 14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8" name="Text Box 14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79" name="Text Box 14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80" name="Text Box 14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81" name="Text Box 1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82" name="Text Box 14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83" name="Text Box 14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84" name="Text Box 14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178</xdr:row>
      <xdr:rowOff>0</xdr:rowOff>
    </xdr:from>
    <xdr:to>
      <xdr:col>1</xdr:col>
      <xdr:colOff>533400</xdr:colOff>
      <xdr:row>179</xdr:row>
      <xdr:rowOff>118383</xdr:rowOff>
    </xdr:to>
    <xdr:sp macro="" textlink="">
      <xdr:nvSpPr>
        <xdr:cNvPr id="1485" name="Text Box 1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866775" y="35423475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86" name="Text Box 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90" name="Text Box 1080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118034</xdr:rowOff>
    </xdr:to>
    <xdr:sp macro="" textlink="">
      <xdr:nvSpPr>
        <xdr:cNvPr id="1491" name="Text Box 1075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9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93" name="Text Box 3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94" name="Text Box 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95" name="Text Box 3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96" name="Text Box 3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97" name="Text Box 3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178</xdr:row>
      <xdr:rowOff>0</xdr:rowOff>
    </xdr:from>
    <xdr:to>
      <xdr:col>1</xdr:col>
      <xdr:colOff>71437</xdr:colOff>
      <xdr:row>179</xdr:row>
      <xdr:rowOff>111566</xdr:rowOff>
    </xdr:to>
    <xdr:sp macro="" textlink="">
      <xdr:nvSpPr>
        <xdr:cNvPr id="1498" name="Text Box 3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409575" y="35423475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420461</xdr:colOff>
      <xdr:row>178</xdr:row>
      <xdr:rowOff>0</xdr:rowOff>
    </xdr:from>
    <xdr:to>
      <xdr:col>1</xdr:col>
      <xdr:colOff>44223</xdr:colOff>
      <xdr:row>179</xdr:row>
      <xdr:rowOff>111566</xdr:rowOff>
    </xdr:to>
    <xdr:sp macro="" textlink="">
      <xdr:nvSpPr>
        <xdr:cNvPr id="1499" name="Text Box 3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410936" y="35423475"/>
          <a:ext cx="42862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0" name="Text Box 17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1" name="Text Box 17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2" name="Text Box 17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3" name="Text Box 17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4" name="Text Box 17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5" name="Text Box 17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6" name="Text Box 17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7" name="Text Box 17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8" name="Text Box 1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09" name="Text Box 17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10" name="Text Box 17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11" name="Text Box 17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12" name="Text Box 17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13" name="Text Box 17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178</xdr:row>
      <xdr:rowOff>0</xdr:rowOff>
    </xdr:from>
    <xdr:ext cx="76200" cy="161925"/>
    <xdr:sp macro="" textlink="">
      <xdr:nvSpPr>
        <xdr:cNvPr id="1514" name="Text Box 17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8505825" y="354234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515" name="Text Box 3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16" name="Text Box 4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517" name="Text Box 5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18" name="Text Box 6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519" name="Text Box 7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20" name="Text Box 8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521" name="Text Box 9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22" name="Text Box 10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523" name="Text Box 1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24" name="Text Box 12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525" name="Text Box 13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28" name="Text Box 3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30" name="Text Box 5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531" name="Text Box 6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532" name="Text Box 5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533" name="Text Box 6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534" name="Text Box 17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535" name="Text Box 18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536" name="Text Box 19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37" name="Text Box 14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38" name="Text Box 14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39" name="Text Box 14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40" name="Text Box 14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41" name="Text Box 14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42" name="Text Box 14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43" name="Text Box 17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44" name="Text Box 19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45" name="Text Box 17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46" name="Text Box 17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47" name="Text Box 14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48" name="Text Box 14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49" name="Text Box 17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50" name="Text Box 17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51" name="Text Box 17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483074"/>
    <xdr:sp macro="" textlink="">
      <xdr:nvSpPr>
        <xdr:cNvPr id="1552" name="Text Box 19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48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53" name="Text Box 14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483075"/>
    <xdr:sp macro="" textlink="">
      <xdr:nvSpPr>
        <xdr:cNvPr id="1554" name="Text Box 14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48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298916" cy="310107"/>
    <xdr:sp macro="" textlink="">
      <xdr:nvSpPr>
        <xdr:cNvPr id="1555" name="Text Box 1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298916" cy="310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56" name="Text Box 17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483075"/>
    <xdr:sp macro="" textlink="">
      <xdr:nvSpPr>
        <xdr:cNvPr id="1557" name="Text Box 19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48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58" name="Text Box 1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59" name="Text Box 17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60" name="Text Box 17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61" name="Text Box 17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62" name="Text Box 14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64" name="Text Box 14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65" name="Text Box 1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66" name="Text Box 19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67" name="Text Box 14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68" name="Text Box 14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69" name="Text Box 14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0" name="Text Box 14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1" name="Text Box 14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2" name="Text Box 14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3" name="Text Box 14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4" name="Text Box 14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5" name="Text Box 1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6" name="Text Box 14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7" name="Text Box 1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8" name="Text Box 14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79" name="Text Box 14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80" name="Text Box 14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81" name="Text Box 14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82" name="Text Box 17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83" name="Text Box 17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84" name="Text Box 17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85" name="Text Box 19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86" name="Text Box 14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87" name="Text Box 14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88" name="Text Box 14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89" name="Text Box 14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90" name="Text Box 14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91" name="Text Box 14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92" name="Text Box 19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93" name="Text Box 14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94" name="Text Box 14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95" name="Text Box 1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96" name="Text Box 14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597" name="Text Box 19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98" name="Text Box 17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599" name="Text Box 17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00" name="Text Box 17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01" name="Text Box 14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02" name="Text Box 14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03" name="Text Box 1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04" name="Text Box 14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05" name="Text Box 1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06" name="Text Box 14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07" name="Text Box 14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08" name="Text Box 14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09" name="Text Box 14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10" name="Text Box 14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11" name="Text Box 14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12" name="Text Box 14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13" name="Text Box 14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14" name="Text Box 14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15" name="Text Box 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16" name="Text Box 17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17" name="Text Box 17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18" name="Text Box 14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19" name="Text Box 14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0" name="Text Box 14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1" name="Text Box 14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2" name="Text Box 14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3" name="Text Box 14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4" name="Text Box 14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5" name="Text Box 1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6" name="Text Box 14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7" name="Text Box 14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8" name="Text Box 14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29" name="Text Box 14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30" name="Text Box 14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31" name="Text Box 14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32" name="Text Box 14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33" name="Text Box 17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34" name="Text Box 17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35" name="Text Box 17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36" name="Text Box 17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37" name="Text Box 17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38" name="Text Box 1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39" name="Text Box 17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40" name="Text Box 17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41" name="Text Box 17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42" name="Text Box 17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43" name="Text Box 17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181</xdr:row>
      <xdr:rowOff>0</xdr:rowOff>
    </xdr:from>
    <xdr:ext cx="76200" cy="323179"/>
    <xdr:sp macro="" textlink="">
      <xdr:nvSpPr>
        <xdr:cNvPr id="1644" name="Text Box 17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850582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645" name="Text Box 3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46" name="Text Box 4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647" name="Text Box 5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48" name="Text Box 6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649" name="Text Box 7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50" name="Text Box 8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651" name="Text Box 9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52" name="Text Box 10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653" name="Text Box 1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54" name="Text Box 12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655" name="Text Box 13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58" name="Text Box 3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659" name="Text Box 4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60" name="Text Box 5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323179"/>
    <xdr:sp macro="" textlink="">
      <xdr:nvSpPr>
        <xdr:cNvPr id="1661" name="Text Box 6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662" name="Text Box 5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664" name="Text Box 17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665" name="Text Box 18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226918" cy="323179"/>
    <xdr:sp macro="" textlink="">
      <xdr:nvSpPr>
        <xdr:cNvPr id="1666" name="Text Box 19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226918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67" name="Text Box 14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68" name="Text Box 14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69" name="Text Box 14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70" name="Text Box 14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71" name="Text Box 14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72" name="Text Box 14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673" name="Text Box 17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74" name="Text Box 19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675" name="Text Box 17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676" name="Text Box 17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77" name="Text Box 14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78" name="Text Box 14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679" name="Text Box 17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680" name="Text Box 17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681" name="Text Box 17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482016"/>
    <xdr:sp macro="" textlink="">
      <xdr:nvSpPr>
        <xdr:cNvPr id="1682" name="Text Box 19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482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83" name="Text Box 14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482017"/>
    <xdr:sp macro="" textlink="">
      <xdr:nvSpPr>
        <xdr:cNvPr id="1684" name="Text Box 14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482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1588994</xdr:colOff>
      <xdr:row>181</xdr:row>
      <xdr:rowOff>0</xdr:rowOff>
    </xdr:from>
    <xdr:ext cx="298916" cy="310107"/>
    <xdr:sp macro="" textlink="">
      <xdr:nvSpPr>
        <xdr:cNvPr id="1685" name="Text Box 1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12085544" y="35909250"/>
          <a:ext cx="298916" cy="310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686" name="Text Box 17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482017"/>
    <xdr:sp macro="" textlink="">
      <xdr:nvSpPr>
        <xdr:cNvPr id="1687" name="Text Box 19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482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688" name="Text Box 1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689" name="Text Box 17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690" name="Text Box 17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691" name="Text Box 17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92" name="Text Box 14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93" name="Text Box 19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94" name="Text Box 14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95" name="Text Box 1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96" name="Text Box 19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97" name="Text Box 14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98" name="Text Box 14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699" name="Text Box 14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0" name="Text Box 14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1" name="Text Box 14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2" name="Text Box 14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3" name="Text Box 14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4" name="Text Box 14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5" name="Text Box 1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6" name="Text Box 14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7" name="Text Box 14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8" name="Text Box 14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09" name="Text Box 14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10" name="Text Box 14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11" name="Text Box 14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712" name="Text Box 17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713" name="Text Box 17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714" name="Text Box 17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15" name="Text Box 19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16" name="Text Box 14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17" name="Text Box 14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18" name="Text Box 14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19" name="Text Box 14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20" name="Text Box 14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21" name="Text Box 14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22" name="Text Box 19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23" name="Text Box 14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24" name="Text Box 14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25" name="Text Box 1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26" name="Text Box 14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27" name="Text Box 19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728" name="Text Box 1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729" name="Text Box 17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181</xdr:row>
      <xdr:rowOff>0</xdr:rowOff>
    </xdr:from>
    <xdr:ext cx="76200" cy="323179"/>
    <xdr:sp macro="" textlink="">
      <xdr:nvSpPr>
        <xdr:cNvPr id="1730" name="Text Box 17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11191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31" name="Text Box 14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32" name="Text Box 14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33" name="Text Box 14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34" name="Text Box 14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35" name="Text Box 1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36" name="Text Box 14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37" name="Text Box 14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38" name="Text Box 14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39" name="Text Box 14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40" name="Text Box 14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41" name="Text Box 14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42" name="Text Box 14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43" name="Text Box 14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44" name="Text Box 14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45" name="Text Box 1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46" name="Text Box 17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47" name="Text Box 17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48" name="Text Box 14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49" name="Text Box 14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0" name="Text Box 14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1" name="Text Box 14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2" name="Text Box 14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3" name="Text Box 14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4" name="Text Box 14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5" name="Text Box 1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6" name="Text Box 14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7" name="Text Box 14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8" name="Text Box 14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59" name="Text Box 14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60" name="Text Box 14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61" name="Text Box 14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323179"/>
    <xdr:sp macro="" textlink="">
      <xdr:nvSpPr>
        <xdr:cNvPr id="1762" name="Text Box 14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63" name="Text Box 17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64" name="Text Box 17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65" name="Text Box 17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66" name="Text Box 17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67" name="Text Box 17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68" name="Text Box 1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69" name="Text Box 17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70" name="Text Box 17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71" name="Text Box 17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72" name="Text Box 17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73" name="Text Box 17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381000</xdr:colOff>
      <xdr:row>181</xdr:row>
      <xdr:rowOff>0</xdr:rowOff>
    </xdr:from>
    <xdr:ext cx="76200" cy="323179"/>
    <xdr:sp macro="" textlink="">
      <xdr:nvSpPr>
        <xdr:cNvPr id="1774" name="Text Box 17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11572875" y="35909250"/>
          <a:ext cx="76200" cy="32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57175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181</xdr:row>
      <xdr:rowOff>0</xdr:rowOff>
    </xdr:from>
    <xdr:ext cx="76200" cy="257175"/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907596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57175"/>
    <xdr:sp macro="" textlink="">
      <xdr:nvSpPr>
        <xdr:cNvPr id="1777" name="Text Box 3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78" name="Text Box 4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57175"/>
    <xdr:sp macro="" textlink="">
      <xdr:nvSpPr>
        <xdr:cNvPr id="1779" name="Text Box 5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80" name="Text Box 6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57175"/>
    <xdr:sp macro="" textlink="">
      <xdr:nvSpPr>
        <xdr:cNvPr id="1781" name="Text Box 7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82" name="Text Box 8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57175"/>
    <xdr:sp macro="" textlink="">
      <xdr:nvSpPr>
        <xdr:cNvPr id="1783" name="Text Box 9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84" name="Text Box 10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57175"/>
    <xdr:sp macro="" textlink="">
      <xdr:nvSpPr>
        <xdr:cNvPr id="1785" name="Text Box 1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86" name="Text Box 12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57175"/>
    <xdr:sp macro="" textlink="">
      <xdr:nvSpPr>
        <xdr:cNvPr id="1787" name="Text Box 13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57175"/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90" name="Text Box 3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57175"/>
    <xdr:sp macro="" textlink="">
      <xdr:nvSpPr>
        <xdr:cNvPr id="1791" name="Text Box 4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92" name="Text Box 5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57175"/>
    <xdr:sp macro="" textlink="">
      <xdr:nvSpPr>
        <xdr:cNvPr id="1793" name="Text Box 6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94" name="Text Box 14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4647" cy="257175"/>
    <xdr:sp macro="" textlink="">
      <xdr:nvSpPr>
        <xdr:cNvPr id="1795" name="Text Box 13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4647" cy="257175"/>
    <xdr:sp macro="" textlink="">
      <xdr:nvSpPr>
        <xdr:cNvPr id="1796" name="Text Box 13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97" name="Text Box 14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798" name="Text Box 14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4647" cy="257175"/>
    <xdr:sp macro="" textlink="">
      <xdr:nvSpPr>
        <xdr:cNvPr id="1799" name="Text Box 13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4647" cy="257175"/>
    <xdr:sp macro="" textlink="">
      <xdr:nvSpPr>
        <xdr:cNvPr id="1800" name="Text Box 13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01" name="Text Box 14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02" name="Text Box 14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03" name="Text Box 1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04" name="Text Box 17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05" name="Text Box 19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06" name="Text Box 17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07" name="Text Box 17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08" name="Text Box 14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09" name="Text Box 14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10" name="Text Box 17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11" name="Text Box 17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12" name="Text Box 17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16353"/>
    <xdr:sp macro="" textlink="">
      <xdr:nvSpPr>
        <xdr:cNvPr id="1813" name="Text Box 19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16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14" name="Text Box 14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16354"/>
    <xdr:sp macro="" textlink="">
      <xdr:nvSpPr>
        <xdr:cNvPr id="1815" name="Text Box 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16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4647" cy="257175"/>
    <xdr:sp macro="" textlink="">
      <xdr:nvSpPr>
        <xdr:cNvPr id="1816" name="Text Box 14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17" name="Text Box 17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16354"/>
    <xdr:sp macro="" textlink="">
      <xdr:nvSpPr>
        <xdr:cNvPr id="1818" name="Text Box 19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16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19" name="Text Box 17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20" name="Text Box 17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21" name="Text Box 14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4647" cy="216354"/>
    <xdr:sp macro="" textlink="">
      <xdr:nvSpPr>
        <xdr:cNvPr id="1822" name="Text Box 18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4647" cy="216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23" name="Text Box 19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24" name="Text Box 14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25" name="Text Box 1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26" name="Text Box 19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27" name="Text Box 14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28" name="Text Box 14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29" name="Text Box 14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0" name="Text Box 14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1" name="Text Box 14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2" name="Text Box 14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3" name="Text Box 14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4" name="Text Box 14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5" name="Text Box 1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6" name="Text Box 14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7" name="Text Box 14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8" name="Text Box 14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39" name="Text Box 14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40" name="Text Box 14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41" name="Text Box 14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42" name="Text Box 1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43" name="Text Box 17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44" name="Text Box 17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45" name="Text Box 19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46" name="Text Box 14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47" name="Text Box 14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48" name="Text Box 14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49" name="Text Box 14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50" name="Text Box 14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51" name="Text Box 14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52" name="Text Box 19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53" name="Text Box 14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54" name="Text Box 14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55" name="Text Box 1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56" name="Text Box 14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57" name="Text Box 19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58" name="Text Box 1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59" name="Text Box 17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181</xdr:row>
      <xdr:rowOff>0</xdr:rowOff>
    </xdr:from>
    <xdr:ext cx="76200" cy="257175"/>
    <xdr:sp macro="" textlink="">
      <xdr:nvSpPr>
        <xdr:cNvPr id="1860" name="Text Box 17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7791450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61" name="Text Box 14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4647" cy="257175"/>
    <xdr:sp macro="" textlink="">
      <xdr:nvSpPr>
        <xdr:cNvPr id="1862" name="Text Box 13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4647" cy="257175"/>
    <xdr:sp macro="" textlink="">
      <xdr:nvSpPr>
        <xdr:cNvPr id="1863" name="Text Box 13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464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64" name="Text Box 14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65" name="Text Box 1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66" name="Text Box 14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67" name="Text Box 14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68" name="Text Box 14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69" name="Text Box 14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0" name="Text Box 14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1" name="Text Box 14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2" name="Text Box 14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3" name="Text Box 14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4" name="Text Box 14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5" name="Text Box 1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6" name="Text Box 14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7" name="Text Box 14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8" name="Text Box 14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79" name="Text Box 1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0" name="Text Box 14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1" name="Text Box 14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2" name="Text Box 14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3" name="Text Box 14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4" name="Text Box 14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5" name="Text Box 1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6" name="Text Box 14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7" name="Text Box 14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8" name="Text Box 14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89" name="Text Box 14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90" name="Text Box 14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91" name="Text Box 14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57175"/>
    <xdr:sp macro="" textlink="">
      <xdr:nvSpPr>
        <xdr:cNvPr id="1892" name="Text Box 14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74864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181</xdr:row>
      <xdr:rowOff>0</xdr:rowOff>
    </xdr:from>
    <xdr:ext cx="76200" cy="274864"/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907596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1895" name="Text Box 3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1897" name="Text Box 5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898" name="Text Box 6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1899" name="Text Box 7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00" name="Text Box 8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1901" name="Text Box 9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02" name="Text Box 10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1903" name="Text Box 1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04" name="Text Box 12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1905" name="Text Box 13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1907" name="Text Box 2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08" name="Text Box 3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1909" name="Text Box 4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10" name="Text Box 5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1911" name="Text Box 6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1913" name="Text Box 5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1914" name="Text Box 6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1915" name="Text Box 17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1916" name="Text Box 18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1917" name="Text Box 19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1918" name="Text Box 20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1919" name="Text Box 2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20" name="Text Box 14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1921" name="Text Box 13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1922" name="Text Box 13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23" name="Text Box 1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24" name="Text Box 14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1925" name="Text Box 13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1926" name="Text Box 13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27" name="Text Box 14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28" name="Text Box 14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29" name="Text Box 14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30" name="Text Box 19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31" name="Text Box 14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32" name="Text Box 14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2"/>
    <xdr:sp macro="" textlink="">
      <xdr:nvSpPr>
        <xdr:cNvPr id="1933" name="Text Box 19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34" name="Text Box 14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3"/>
    <xdr:sp macro="" textlink="">
      <xdr:nvSpPr>
        <xdr:cNvPr id="1935" name="Text Box 1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1936" name="Text Box 14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3"/>
    <xdr:sp macro="" textlink="">
      <xdr:nvSpPr>
        <xdr:cNvPr id="1937" name="Text Box 19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38" name="Text Box 14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2143"/>
    <xdr:sp macro="" textlink="">
      <xdr:nvSpPr>
        <xdr:cNvPr id="1939" name="Text Box 1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1" name="Text Box 14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2" name="Text Box 14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3" name="Text Box 19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4" name="Text Box 14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5" name="Text Box 1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6" name="Text Box 14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7" name="Text Box 1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8" name="Text Box 14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49" name="Text Box 14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0" name="Text Box 14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1" name="Text Box 14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2" name="Text Box 14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3" name="Text Box 14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4" name="Text Box 14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5" name="Text Box 1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6" name="Text Box 14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7" name="Text Box 14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8" name="Text Box 14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59" name="Text Box 19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0" name="Text Box 14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1" name="Text Box 14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2" name="Text Box 14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3" name="Text Box 14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4" name="Text Box 14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5" name="Text Box 1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6" name="Text Box 19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7" name="Text Box 14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8" name="Text Box 14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69" name="Text Box 1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70" name="Text Box 14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71" name="Text Box 19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72" name="Text Box 14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1973" name="Text Box 13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1974" name="Text Box 1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75" name="Text Box 1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76" name="Text Box 14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77" name="Text Box 14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78" name="Text Box 14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79" name="Text Box 14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0" name="Text Box 14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1" name="Text Box 14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2" name="Text Box 14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3" name="Text Box 14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4" name="Text Box 14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5" name="Text Box 1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6" name="Text Box 14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7" name="Text Box 14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8" name="Text Box 14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89" name="Text Box 14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0" name="Text Box 14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1" name="Text Box 14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2" name="Text Box 14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3" name="Text Box 14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4" name="Text Box 14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5" name="Text Box 1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6" name="Text Box 14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7" name="Text Box 14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8" name="Text Box 14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1999" name="Text Box 14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000" name="Text Box 14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001" name="Text Box 14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002" name="Text Box 14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003" name="Text Box 14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74860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181</xdr:row>
      <xdr:rowOff>0</xdr:rowOff>
    </xdr:from>
    <xdr:ext cx="76200" cy="274860"/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907596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0"/>
    <xdr:sp macro="" textlink="">
      <xdr:nvSpPr>
        <xdr:cNvPr id="2006" name="Text Box 3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0"/>
    <xdr:sp macro="" textlink="">
      <xdr:nvSpPr>
        <xdr:cNvPr id="2008" name="Text Box 5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0"/>
    <xdr:sp macro="" textlink="">
      <xdr:nvSpPr>
        <xdr:cNvPr id="2010" name="Text Box 7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11" name="Text Box 8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0"/>
    <xdr:sp macro="" textlink="">
      <xdr:nvSpPr>
        <xdr:cNvPr id="2012" name="Text Box 9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13" name="Text Box 10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0"/>
    <xdr:sp macro="" textlink="">
      <xdr:nvSpPr>
        <xdr:cNvPr id="2014" name="Text Box 1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15" name="Text Box 12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0"/>
    <xdr:sp macro="" textlink="">
      <xdr:nvSpPr>
        <xdr:cNvPr id="2016" name="Text Box 13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0"/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19" name="Text Box 3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0"/>
    <xdr:sp macro="" textlink="">
      <xdr:nvSpPr>
        <xdr:cNvPr id="2020" name="Text Box 4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21" name="Text Box 5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0"/>
    <xdr:sp macro="" textlink="">
      <xdr:nvSpPr>
        <xdr:cNvPr id="2022" name="Text Box 6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0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0"/>
    <xdr:sp macro="" textlink="">
      <xdr:nvSpPr>
        <xdr:cNvPr id="2024" name="Text Box 5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0"/>
    <xdr:sp macro="" textlink="">
      <xdr:nvSpPr>
        <xdr:cNvPr id="2025" name="Text Box 6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0"/>
    <xdr:sp macro="" textlink="">
      <xdr:nvSpPr>
        <xdr:cNvPr id="2026" name="Text Box 17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0"/>
    <xdr:sp macro="" textlink="">
      <xdr:nvSpPr>
        <xdr:cNvPr id="2027" name="Text Box 18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0"/>
    <xdr:sp macro="" textlink="">
      <xdr:nvSpPr>
        <xdr:cNvPr id="2028" name="Text Box 19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0"/>
    <xdr:sp macro="" textlink="">
      <xdr:nvSpPr>
        <xdr:cNvPr id="2029" name="Text Box 20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0"/>
    <xdr:sp macro="" textlink="">
      <xdr:nvSpPr>
        <xdr:cNvPr id="2030" name="Text Box 2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31" name="Text Box 14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0"/>
    <xdr:sp macro="" textlink="">
      <xdr:nvSpPr>
        <xdr:cNvPr id="2032" name="Text Box 13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0"/>
    <xdr:sp macro="" textlink="">
      <xdr:nvSpPr>
        <xdr:cNvPr id="2033" name="Text Box 13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34" name="Text Box 14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35" name="Text Box 1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0"/>
    <xdr:sp macro="" textlink="">
      <xdr:nvSpPr>
        <xdr:cNvPr id="2036" name="Text Box 13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0"/>
    <xdr:sp macro="" textlink="">
      <xdr:nvSpPr>
        <xdr:cNvPr id="2037" name="Text Box 13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38" name="Text Box 14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39" name="Text Box 14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40" name="Text Box 14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41" name="Text Box 19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42" name="Text Box 14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43" name="Text Box 14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38"/>
    <xdr:sp macro="" textlink="">
      <xdr:nvSpPr>
        <xdr:cNvPr id="2044" name="Text Box 19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45" name="Text Box 1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39"/>
    <xdr:sp macro="" textlink="">
      <xdr:nvSpPr>
        <xdr:cNvPr id="2046" name="Text Box 14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0"/>
    <xdr:sp macro="" textlink="">
      <xdr:nvSpPr>
        <xdr:cNvPr id="2047" name="Text Box 14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39"/>
    <xdr:sp macro="" textlink="">
      <xdr:nvSpPr>
        <xdr:cNvPr id="2048" name="Text Box 19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49" name="Text Box 14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2139"/>
    <xdr:sp macro="" textlink="">
      <xdr:nvSpPr>
        <xdr:cNvPr id="2050" name="Text Box 18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2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51" name="Text Box 19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52" name="Text Box 1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53" name="Text Box 14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54" name="Text Box 19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55" name="Text Box 1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56" name="Text Box 14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57" name="Text Box 14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58" name="Text Box 14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59" name="Text Box 14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0" name="Text Box 14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1" name="Text Box 14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2" name="Text Box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3" name="Text Box 14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4" name="Text Box 1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5" name="Text Box 1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6" name="Text Box 14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7" name="Text Box 14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8" name="Text Box 14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69" name="Text Box 14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0" name="Text Box 19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1" name="Text Box 14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2" name="Text Box 1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3" name="Text Box 14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4" name="Text Box 14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5" name="Text Box 1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6" name="Text Box 14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7" name="Text Box 1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8" name="Text Box 14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79" name="Text Box 14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80" name="Text Box 14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81" name="Text Box 14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82" name="Text Box 19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83" name="Text Box 14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0"/>
    <xdr:sp macro="" textlink="">
      <xdr:nvSpPr>
        <xdr:cNvPr id="2084" name="Text Box 1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0"/>
    <xdr:sp macro="" textlink="">
      <xdr:nvSpPr>
        <xdr:cNvPr id="2085" name="Text Box 13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86" name="Text Box 14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87" name="Text Box 14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88" name="Text Box 14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89" name="Text Box 1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0" name="Text Box 14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1" name="Text Box 14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2" name="Text Box 14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3" name="Text Box 14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4" name="Text Box 14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5" name="Text Box 1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6" name="Text Box 14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7" name="Text Box 14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8" name="Text Box 14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099" name="Text Box 14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0" name="Text Box 14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1" name="Text Box 14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2" name="Text Box 1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3" name="Text Box 14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4" name="Text Box 14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5" name="Text Box 1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6" name="Text Box 14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7" name="Text Box 14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8" name="Text Box 14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09" name="Text Box 14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10" name="Text Box 14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11" name="Text Box 14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12" name="Text Box 14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13" name="Text Box 14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0"/>
    <xdr:sp macro="" textlink="">
      <xdr:nvSpPr>
        <xdr:cNvPr id="2114" name="Text Box 14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74865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181</xdr:row>
      <xdr:rowOff>0</xdr:rowOff>
    </xdr:from>
    <xdr:ext cx="76200" cy="274865"/>
    <xdr:sp macro="" textlink="">
      <xdr:nvSpPr>
        <xdr:cNvPr id="2116" name="Text Box 2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907596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117" name="Text Box 3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18" name="Text Box 4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119" name="Text Box 5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20" name="Text Box 6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121" name="Text Box 7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22" name="Text Box 8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123" name="Text Box 9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24" name="Text Box 10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125" name="Text Box 1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26" name="Text Box 12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127" name="Text Box 13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129" name="Text Box 2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30" name="Text Box 3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131" name="Text Box 4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32" name="Text Box 5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133" name="Text Box 6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135" name="Text Box 5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136" name="Text Box 6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137" name="Text Box 17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138" name="Text Box 18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139" name="Text Box 19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140" name="Text Box 20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141" name="Text Box 2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42" name="Text Box 14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143" name="Text Box 13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144" name="Text Box 1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45" name="Text Box 1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46" name="Text Box 14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147" name="Text Box 13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148" name="Text Box 1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49" name="Text Box 14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50" name="Text Box 14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51" name="Text Box 14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52" name="Text Box 19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53" name="Text Box 14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54" name="Text Box 14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3"/>
    <xdr:sp macro="" textlink="">
      <xdr:nvSpPr>
        <xdr:cNvPr id="2155" name="Text Box 19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56" name="Text Box 14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4"/>
    <xdr:sp macro="" textlink="">
      <xdr:nvSpPr>
        <xdr:cNvPr id="2157" name="Text Box 14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158" name="Text Box 14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4"/>
    <xdr:sp macro="" textlink="">
      <xdr:nvSpPr>
        <xdr:cNvPr id="2159" name="Text Box 19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60" name="Text Box 14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2144"/>
    <xdr:sp macro="" textlink="">
      <xdr:nvSpPr>
        <xdr:cNvPr id="2161" name="Text Box 18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62" name="Text Box 19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63" name="Text Box 14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64" name="Text Box 14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65" name="Text Box 19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66" name="Text Box 14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67" name="Text Box 14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68" name="Text Box 14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69" name="Text Box 14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0" name="Text Box 14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1" name="Text Box 14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2" name="Text Box 14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3" name="Text Box 14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4" name="Text Box 14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5" name="Text Box 1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6" name="Text Box 14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7" name="Text Box 14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8" name="Text Box 14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79" name="Text Box 14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0" name="Text Box 14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1" name="Text Box 19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2" name="Text Box 14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3" name="Text Box 14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4" name="Text Box 14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5" name="Text Box 1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6" name="Text Box 14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7" name="Text Box 14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8" name="Text Box 19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89" name="Text Box 14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90" name="Text Box 14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91" name="Text Box 14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92" name="Text Box 14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93" name="Text Box 19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94" name="Text Box 14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195" name="Text Box 13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196" name="Text Box 13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97" name="Text Box 14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98" name="Text Box 14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199" name="Text Box 14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0" name="Text Box 14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1" name="Text Box 14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2" name="Text Box 14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3" name="Text Box 1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4" name="Text Box 14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5" name="Text Box 1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6" name="Text Box 14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7" name="Text Box 14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8" name="Text Box 14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09" name="Text Box 14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0" name="Text Box 14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1" name="Text Box 14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2" name="Text Box 14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3" name="Text Box 14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4" name="Text Box 14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5" name="Text Box 1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6" name="Text Box 14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7" name="Text Box 14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8" name="Text Box 14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19" name="Text Box 14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20" name="Text Box 14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21" name="Text Box 14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22" name="Text Box 14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23" name="Text Box 14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24" name="Text Box 14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225" name="Text Box 1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26" name="Text Box 3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27" name="Text Box 2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28" name="Text Box 2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29" name="Text Box 3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30" name="Text Box 1080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9959"/>
    <xdr:sp macro="" textlink="">
      <xdr:nvSpPr>
        <xdr:cNvPr id="2231" name="Text Box 1075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9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32" name="Text Box 2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33" name="Text Box 3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36" name="Text Box 3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37" name="Text Box 3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238" name="Text Box 3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420461</xdr:colOff>
      <xdr:row>181</xdr:row>
      <xdr:rowOff>0</xdr:rowOff>
    </xdr:from>
    <xdr:ext cx="42862" cy="273491"/>
    <xdr:sp macro="" textlink="">
      <xdr:nvSpPr>
        <xdr:cNvPr id="2239" name="Text Box 3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410936" y="35909250"/>
          <a:ext cx="42862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74864"/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181</xdr:row>
      <xdr:rowOff>0</xdr:rowOff>
    </xdr:from>
    <xdr:ext cx="76200" cy="274864"/>
    <xdr:sp macro="" textlink="">
      <xdr:nvSpPr>
        <xdr:cNvPr id="2241" name="Text Box 2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907596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2242" name="Text Box 3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2244" name="Text Box 5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45" name="Text Box 6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2246" name="Text Box 7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47" name="Text Box 8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2248" name="Text Box 9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49" name="Text Box 10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2250" name="Text Box 1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51" name="Text Box 12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2252" name="Text Box 13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55" name="Text Box 3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2256" name="Text Box 4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57" name="Text Box 5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4"/>
    <xdr:sp macro="" textlink="">
      <xdr:nvSpPr>
        <xdr:cNvPr id="2258" name="Text Box 6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2260" name="Text Box 5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2261" name="Text Box 6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2262" name="Text Box 17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2263" name="Text Box 18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2264" name="Text Box 19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2265" name="Text Box 20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4"/>
    <xdr:sp macro="" textlink="">
      <xdr:nvSpPr>
        <xdr:cNvPr id="2266" name="Text Box 2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67" name="Text Box 14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2268" name="Text Box 13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2269" name="Text Box 13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70" name="Text Box 14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71" name="Text Box 14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2272" name="Text Box 1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2273" name="Text Box 13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74" name="Text Box 14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75" name="Text Box 1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76" name="Text Box 14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77" name="Text Box 19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78" name="Text Box 14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79" name="Text Box 14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2"/>
    <xdr:sp macro="" textlink="">
      <xdr:nvSpPr>
        <xdr:cNvPr id="2280" name="Text Box 19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81" name="Text Box 14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3"/>
    <xdr:sp macro="" textlink="">
      <xdr:nvSpPr>
        <xdr:cNvPr id="2282" name="Text Box 14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2283" name="Text Box 14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3"/>
    <xdr:sp macro="" textlink="">
      <xdr:nvSpPr>
        <xdr:cNvPr id="2284" name="Text Box 19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85" name="Text Box 1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2143"/>
    <xdr:sp macro="" textlink="">
      <xdr:nvSpPr>
        <xdr:cNvPr id="2286" name="Text Box 18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87" name="Text Box 19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88" name="Text Box 14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89" name="Text Box 14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0" name="Text Box 19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1" name="Text Box 14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2" name="Text Box 14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3" name="Text Box 14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4" name="Text Box 14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5" name="Text Box 1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6" name="Text Box 14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7" name="Text Box 14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8" name="Text Box 14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299" name="Text Box 14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0" name="Text Box 14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1" name="Text Box 14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2" name="Text Box 14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3" name="Text Box 14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4" name="Text Box 14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5" name="Text Box 14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6" name="Text Box 19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7" name="Text Box 14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8" name="Text Box 14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09" name="Text Box 14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0" name="Text Box 14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1" name="Text Box 14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2" name="Text Box 14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3" name="Text Box 19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4" name="Text Box 14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5" name="Text Box 1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6" name="Text Box 14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7" name="Text Box 14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8" name="Text Box 19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19" name="Text Box 14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2320" name="Text Box 13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4"/>
    <xdr:sp macro="" textlink="">
      <xdr:nvSpPr>
        <xdr:cNvPr id="2321" name="Text Box 13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22" name="Text Box 14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23" name="Text Box 14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24" name="Text Box 14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25" name="Text Box 1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26" name="Text Box 14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27" name="Text Box 14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28" name="Text Box 14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29" name="Text Box 14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0" name="Text Box 14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1" name="Text Box 14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2" name="Text Box 14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3" name="Text Box 14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4" name="Text Box 14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5" name="Text Box 14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6" name="Text Box 14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7" name="Text Box 14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8" name="Text Box 14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39" name="Text Box 14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0" name="Text Box 14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1" name="Text Box 14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2" name="Text Box 14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3" name="Text Box 14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4" name="Text Box 14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5" name="Text Box 14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6" name="Text Box 14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7" name="Text Box 14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8" name="Text Box 14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49" name="Text Box 14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4"/>
    <xdr:sp macro="" textlink="">
      <xdr:nvSpPr>
        <xdr:cNvPr id="2350" name="Text Box 14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74865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181</xdr:row>
      <xdr:rowOff>0</xdr:rowOff>
    </xdr:from>
    <xdr:ext cx="76200" cy="274865"/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907596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353" name="Text Box 3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54" name="Text Box 4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355" name="Text Box 5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56" name="Text Box 6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357" name="Text Box 7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58" name="Text Box 8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359" name="Text Box 9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60" name="Text Box 10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361" name="Text Box 1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62" name="Text Box 12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363" name="Text Box 13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365" name="Text Box 2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367" name="Text Box 4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68" name="Text Box 5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369" name="Text Box 6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371" name="Text Box 5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372" name="Text Box 6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373" name="Text Box 17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374" name="Text Box 18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375" name="Text Box 19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376" name="Text Box 20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377" name="Text Box 2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78" name="Text Box 14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379" name="Text Box 13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380" name="Text Box 13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81" name="Text Box 14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82" name="Text Box 14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383" name="Text Box 13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384" name="Text Box 13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85" name="Text Box 1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86" name="Text Box 14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87" name="Text Box 14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88" name="Text Box 19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89" name="Text Box 14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90" name="Text Box 14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3"/>
    <xdr:sp macro="" textlink="">
      <xdr:nvSpPr>
        <xdr:cNvPr id="2391" name="Text Box 19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92" name="Text Box 14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4"/>
    <xdr:sp macro="" textlink="">
      <xdr:nvSpPr>
        <xdr:cNvPr id="2393" name="Text Box 14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394" name="Text Box 14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4"/>
    <xdr:sp macro="" textlink="">
      <xdr:nvSpPr>
        <xdr:cNvPr id="2395" name="Text Box 19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96" name="Text Box 14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2144"/>
    <xdr:sp macro="" textlink="">
      <xdr:nvSpPr>
        <xdr:cNvPr id="2397" name="Text Box 18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98" name="Text Box 19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399" name="Text Box 14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0" name="Text Box 14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1" name="Text Box 19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2" name="Text Box 14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3" name="Text Box 14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4" name="Text Box 14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5" name="Text Box 1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6" name="Text Box 14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7" name="Text Box 14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8" name="Text Box 14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09" name="Text Box 14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0" name="Text Box 14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1" name="Text Box 14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2" name="Text Box 14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3" name="Text Box 14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4" name="Text Box 14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5" name="Text Box 1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6" name="Text Box 14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7" name="Text Box 19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8" name="Text Box 14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19" name="Text Box 14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0" name="Text Box 14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1" name="Text Box 14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2" name="Text Box 14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3" name="Text Box 14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4" name="Text Box 19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5" name="Text Box 1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6" name="Text Box 14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7" name="Text Box 14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8" name="Text Box 14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29" name="Text Box 19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30" name="Text Box 14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431" name="Text Box 13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32" name="Text Box 14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33" name="Text Box 14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34" name="Text Box 14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35" name="Text Box 1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36" name="Text Box 14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37" name="Text Box 14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38" name="Text Box 14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39" name="Text Box 14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0" name="Text Box 14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1" name="Text Box 1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2" name="Text Box 14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3" name="Text Box 14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4" name="Text Box 14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5" name="Text Box 1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6" name="Text Box 14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7" name="Text Box 14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8" name="Text Box 14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49" name="Text Box 14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0" name="Text Box 14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1" name="Text Box 14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2" name="Text Box 14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3" name="Text Box 14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4" name="Text Box 14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5" name="Text Box 1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6" name="Text Box 14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7" name="Text Box 14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8" name="Text Box 14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59" name="Text Box 14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60" name="Text Box 14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74865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181</xdr:row>
      <xdr:rowOff>0</xdr:rowOff>
    </xdr:from>
    <xdr:ext cx="76200" cy="274865"/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907596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463" name="Text Box 3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64" name="Text Box 4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465" name="Text Box 5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66" name="Text Box 6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467" name="Text Box 7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68" name="Text Box 8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469" name="Text Box 9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70" name="Text Box 10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471" name="Text Box 11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72" name="Text Box 12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473" name="Text Box 13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76" name="Text Box 3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78" name="Text Box 5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74865"/>
    <xdr:sp macro="" textlink="">
      <xdr:nvSpPr>
        <xdr:cNvPr id="2479" name="Text Box 6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481" name="Text Box 5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482" name="Text Box 6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483" name="Text Box 17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484" name="Text Box 18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485" name="Text Box 19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486" name="Text Box 20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74865"/>
    <xdr:sp macro="" textlink="">
      <xdr:nvSpPr>
        <xdr:cNvPr id="2487" name="Text Box 21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88" name="Text Box 14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489" name="Text Box 13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490" name="Text Box 13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91" name="Text Box 14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92" name="Text Box 14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493" name="Text Box 13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494" name="Text Box 1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95" name="Text Box 14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96" name="Text Box 14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97" name="Text Box 14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98" name="Text Box 19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499" name="Text Box 14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00" name="Text Box 14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3"/>
    <xdr:sp macro="" textlink="">
      <xdr:nvSpPr>
        <xdr:cNvPr id="2501" name="Text Box 19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02" name="Text Box 14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4"/>
    <xdr:sp macro="" textlink="">
      <xdr:nvSpPr>
        <xdr:cNvPr id="2503" name="Text Box 14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504" name="Text Box 14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2144"/>
    <xdr:sp macro="" textlink="">
      <xdr:nvSpPr>
        <xdr:cNvPr id="2505" name="Text Box 19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06" name="Text Box 14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2144"/>
    <xdr:sp macro="" textlink="">
      <xdr:nvSpPr>
        <xdr:cNvPr id="2507" name="Text Box 18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2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08" name="Text Box 19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09" name="Text Box 14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0" name="Text Box 14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1" name="Text Box 19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2" name="Text Box 14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3" name="Text Box 14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4" name="Text Box 14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5" name="Text Box 14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6" name="Text Box 14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7" name="Text Box 14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8" name="Text Box 14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19" name="Text Box 14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0" name="Text Box 14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1" name="Text Box 14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2" name="Text Box 14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3" name="Text Box 14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4" name="Text Box 14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5" name="Text Box 1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6" name="Text Box 14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7" name="Text Box 19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8" name="Text Box 14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29" name="Text Box 14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0" name="Text Box 14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1" name="Text Box 14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2" name="Text Box 14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3" name="Text Box 14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4" name="Text Box 19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5" name="Text Box 1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6" name="Text Box 14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7" name="Text Box 14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8" name="Text Box 14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39" name="Text Box 19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40" name="Text Box 14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4865"/>
    <xdr:sp macro="" textlink="">
      <xdr:nvSpPr>
        <xdr:cNvPr id="2541" name="Text Box 13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42" name="Text Box 14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43" name="Text Box 14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44" name="Text Box 14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45" name="Text Box 1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46" name="Text Box 14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47" name="Text Box 14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48" name="Text Box 14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49" name="Text Box 14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0" name="Text Box 14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1" name="Text Box 14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2" name="Text Box 14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3" name="Text Box 14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4" name="Text Box 14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5" name="Text Box 14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6" name="Text Box 14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7" name="Text Box 14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8" name="Text Box 14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59" name="Text Box 14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0" name="Text Box 14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1" name="Text Box 14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2" name="Text Box 14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3" name="Text Box 14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4" name="Text Box 14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5" name="Text Box 1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6" name="Text Box 14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7" name="Text Box 14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8" name="Text Box 14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69" name="Text Box 14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4865"/>
    <xdr:sp macro="" textlink="">
      <xdr:nvSpPr>
        <xdr:cNvPr id="2570" name="Text Box 14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5755821</xdr:colOff>
      <xdr:row>181</xdr:row>
      <xdr:rowOff>0</xdr:rowOff>
    </xdr:from>
    <xdr:ext cx="4762" cy="277587"/>
    <xdr:sp macro="" textlink="">
      <xdr:nvSpPr>
        <xdr:cNvPr id="2571" name="Text Box 17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6165396" y="35909250"/>
          <a:ext cx="4762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72" name="Text Box 3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74" name="Text Box 2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75" name="Text Box 3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76" name="Text Box 1080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9956"/>
    <xdr:sp macro="" textlink="">
      <xdr:nvSpPr>
        <xdr:cNvPr id="2577" name="Text Box 1075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9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79" name="Text Box 3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80" name="Text Box 3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81" name="Text Box 3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82" name="Text Box 3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83" name="Text Box 3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8"/>
    <xdr:sp macro="" textlink="">
      <xdr:nvSpPr>
        <xdr:cNvPr id="2584" name="Text Box 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420461</xdr:colOff>
      <xdr:row>181</xdr:row>
      <xdr:rowOff>0</xdr:rowOff>
    </xdr:from>
    <xdr:ext cx="42862" cy="273488"/>
    <xdr:sp macro="" textlink="">
      <xdr:nvSpPr>
        <xdr:cNvPr id="2585" name="Text Box 3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410936" y="35909250"/>
          <a:ext cx="42862" cy="27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1857375</xdr:colOff>
      <xdr:row>181</xdr:row>
      <xdr:rowOff>0</xdr:rowOff>
    </xdr:from>
    <xdr:ext cx="71437" cy="272130"/>
    <xdr:sp macro="" textlink="">
      <xdr:nvSpPr>
        <xdr:cNvPr id="2586" name="Text Box 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2266950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1543050</xdr:colOff>
      <xdr:row>181</xdr:row>
      <xdr:rowOff>0</xdr:rowOff>
    </xdr:from>
    <xdr:ext cx="71437" cy="272130"/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195262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866775</xdr:colOff>
      <xdr:row>181</xdr:row>
      <xdr:rowOff>0</xdr:rowOff>
    </xdr:from>
    <xdr:ext cx="71437" cy="272130"/>
    <xdr:sp macro="" textlink="">
      <xdr:nvSpPr>
        <xdr:cNvPr id="2588" name="Text Box 3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1276350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181</xdr:row>
      <xdr:rowOff>0</xdr:rowOff>
    </xdr:from>
    <xdr:ext cx="71437" cy="272130"/>
    <xdr:sp macro="" textlink="">
      <xdr:nvSpPr>
        <xdr:cNvPr id="2589" name="Text Box 1080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8598"/>
    <xdr:sp macro="" textlink="">
      <xdr:nvSpPr>
        <xdr:cNvPr id="2590" name="Text Box 1075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8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591" name="Text Box 2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592" name="Text Box 3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593" name="Text Box 3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594" name="Text Box 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595" name="Text Box 3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596" name="Text Box 3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597" name="Text Box 3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1611086</xdr:colOff>
      <xdr:row>181</xdr:row>
      <xdr:rowOff>0</xdr:rowOff>
    </xdr:from>
    <xdr:ext cx="42862" cy="272130"/>
    <xdr:sp macro="" textlink="">
      <xdr:nvSpPr>
        <xdr:cNvPr id="2598" name="Text Box 3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2020661" y="35909250"/>
          <a:ext cx="42862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599" name="Text Box 3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02" name="Text Box 3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03" name="Text Box 1080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8596"/>
    <xdr:sp macro="" textlink="">
      <xdr:nvSpPr>
        <xdr:cNvPr id="2604" name="Text Box 1075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8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06" name="Text Box 3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07" name="Text Box 3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08" name="Text Box 3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09" name="Text Box 3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10" name="Text Box 3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28"/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420461</xdr:colOff>
      <xdr:row>181</xdr:row>
      <xdr:rowOff>0</xdr:rowOff>
    </xdr:from>
    <xdr:ext cx="42862" cy="272128"/>
    <xdr:sp macro="" textlink="">
      <xdr:nvSpPr>
        <xdr:cNvPr id="2612" name="Text Box 3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410936" y="35909250"/>
          <a:ext cx="42862" cy="272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13" name="Text Box 3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16" name="Text Box 3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17" name="Text Box 1080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8598"/>
    <xdr:sp macro="" textlink="">
      <xdr:nvSpPr>
        <xdr:cNvPr id="2618" name="Text Box 1075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8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20" name="Text Box 3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21" name="Text Box 3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22" name="Text Box 3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23" name="Text Box 3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24" name="Text Box 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2130"/>
    <xdr:sp macro="" textlink="">
      <xdr:nvSpPr>
        <xdr:cNvPr id="2625" name="Text Box 3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420461</xdr:colOff>
      <xdr:row>181</xdr:row>
      <xdr:rowOff>0</xdr:rowOff>
    </xdr:from>
    <xdr:ext cx="42862" cy="272130"/>
    <xdr:sp macro="" textlink="">
      <xdr:nvSpPr>
        <xdr:cNvPr id="2626" name="Text Box 3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410936" y="35909250"/>
          <a:ext cx="42862" cy="27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28" name="Text Box 2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29" name="Text Box 3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30" name="Text Box 1080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9959"/>
    <xdr:sp macro="" textlink="">
      <xdr:nvSpPr>
        <xdr:cNvPr id="2631" name="Text Box 1075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9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33" name="Text Box 3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34" name="Text Box 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35" name="Text Box 3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36" name="Text Box 3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37" name="Text Box 3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638" name="Text Box 3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420461</xdr:colOff>
      <xdr:row>181</xdr:row>
      <xdr:rowOff>0</xdr:rowOff>
    </xdr:from>
    <xdr:ext cx="42862" cy="273491"/>
    <xdr:sp macro="" textlink="">
      <xdr:nvSpPr>
        <xdr:cNvPr id="2639" name="Text Box 3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410936" y="35909250"/>
          <a:ext cx="42862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40" name="Text Box 3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43" name="Text Box 3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44" name="Text Box 1080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9955"/>
    <xdr:sp macro="" textlink="">
      <xdr:nvSpPr>
        <xdr:cNvPr id="2645" name="Text Box 1075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9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47" name="Text Box 3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48" name="Text Box 3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49" name="Text Box 3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50" name="Text Box 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87"/>
    <xdr:sp macro="" textlink="">
      <xdr:nvSpPr>
        <xdr:cNvPr id="2651" name="Text Box 3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52" name="Text Box 3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53" name="Text Box 2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55" name="Text Box 3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56" name="Text Box 1080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4514"/>
    <xdr:sp macro="" textlink="">
      <xdr:nvSpPr>
        <xdr:cNvPr id="2657" name="Text Box 1075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4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59" name="Text Box 3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60" name="Text Box 3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61" name="Text Box 3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62" name="Text Box 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63" name="Text Box 3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7571"/>
    <xdr:sp macro="" textlink="">
      <xdr:nvSpPr>
        <xdr:cNvPr id="2664" name="Text Box 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420461</xdr:colOff>
      <xdr:row>181</xdr:row>
      <xdr:rowOff>0</xdr:rowOff>
    </xdr:from>
    <xdr:ext cx="42862" cy="277571"/>
    <xdr:sp macro="" textlink="">
      <xdr:nvSpPr>
        <xdr:cNvPr id="2665" name="Text Box 3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410936" y="35909250"/>
          <a:ext cx="42862" cy="27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80308"/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181</xdr:row>
      <xdr:rowOff>0</xdr:rowOff>
    </xdr:from>
    <xdr:ext cx="76200" cy="280308"/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907596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668" name="Text Box 3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69" name="Text Box 4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670" name="Text Box 5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71" name="Text Box 6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672" name="Text Box 7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73" name="Text Box 8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674" name="Text Box 9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75" name="Text Box 10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676" name="Text Box 1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77" name="Text Box 12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678" name="Text Box 13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81" name="Text Box 3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682" name="Text Box 4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83" name="Text Box 5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684" name="Text Box 6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686" name="Text Box 5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688" name="Text Box 17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689" name="Text Box 18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690" name="Text Box 19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691" name="Text Box 20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692" name="Text Box 2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93" name="Text Box 14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80308"/>
    <xdr:sp macro="" textlink="">
      <xdr:nvSpPr>
        <xdr:cNvPr id="2694" name="Text Box 1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80308"/>
    <xdr:sp macro="" textlink="">
      <xdr:nvSpPr>
        <xdr:cNvPr id="2695" name="Text Box 13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96" name="Text Box 14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697" name="Text Box 14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80308"/>
    <xdr:sp macro="" textlink="">
      <xdr:nvSpPr>
        <xdr:cNvPr id="2698" name="Text Box 13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80308"/>
    <xdr:sp macro="" textlink="">
      <xdr:nvSpPr>
        <xdr:cNvPr id="2699" name="Text Box 13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00" name="Text Box 14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01" name="Text Box 14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02" name="Text Box 14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03" name="Text Box 19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04" name="Text Box 14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05" name="Text Box 1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7586"/>
    <xdr:sp macro="" textlink="">
      <xdr:nvSpPr>
        <xdr:cNvPr id="2706" name="Text Box 19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7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07" name="Text Box 14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7587"/>
    <xdr:sp macro="" textlink="">
      <xdr:nvSpPr>
        <xdr:cNvPr id="2708" name="Text Box 14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80308"/>
    <xdr:sp macro="" textlink="">
      <xdr:nvSpPr>
        <xdr:cNvPr id="2709" name="Text Box 14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7587"/>
    <xdr:sp macro="" textlink="">
      <xdr:nvSpPr>
        <xdr:cNvPr id="2710" name="Text Box 19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11" name="Text Box 14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77587"/>
    <xdr:sp macro="" textlink="">
      <xdr:nvSpPr>
        <xdr:cNvPr id="2712" name="Text Box 18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13" name="Text Box 19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14" name="Text Box 14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15" name="Text Box 14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16" name="Text Box 19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17" name="Text Box 14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18" name="Text Box 14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19" name="Text Box 14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0" name="Text Box 14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1" name="Text Box 14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2" name="Text Box 14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3" name="Text Box 14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4" name="Text Box 14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5" name="Text Box 14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6" name="Text Box 14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7" name="Text Box 14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8" name="Text Box 14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29" name="Text Box 14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0" name="Text Box 14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1" name="Text Box 14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2" name="Text Box 19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3" name="Text Box 14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4" name="Text Box 14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5" name="Text Box 14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6" name="Text Box 14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7" name="Text Box 14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8" name="Text Box 14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39" name="Text Box 19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40" name="Text Box 14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41" name="Text Box 14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42" name="Text Box 14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43" name="Text Box 14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44" name="Text Box 19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45" name="Text Box 14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80308"/>
    <xdr:sp macro="" textlink="">
      <xdr:nvSpPr>
        <xdr:cNvPr id="2746" name="Text Box 13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47" name="Text Box 14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48" name="Text Box 14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49" name="Text Box 14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0" name="Text Box 14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1" name="Text Box 14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2" name="Text Box 14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3" name="Text Box 14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4" name="Text Box 14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5" name="Text Box 14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6" name="Text Box 14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7" name="Text Box 14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8" name="Text Box 14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59" name="Text Box 14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0" name="Text Box 14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1" name="Text Box 14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2" name="Text Box 14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3" name="Text Box 14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4" name="Text Box 14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5" name="Text Box 14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6" name="Text Box 14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7" name="Text Box 14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8" name="Text Box 14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69" name="Text Box 1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70" name="Text Box 14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71" name="Text Box 14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72" name="Text Box 14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73" name="Text Box 14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74" name="Text Box 14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75" name="Text Box 14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80308"/>
    <xdr:sp macro="" textlink="">
      <xdr:nvSpPr>
        <xdr:cNvPr id="2776" name="Text Box 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181</xdr:row>
      <xdr:rowOff>0</xdr:rowOff>
    </xdr:from>
    <xdr:ext cx="76200" cy="280308"/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907596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778" name="Text Box 3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79" name="Text Box 4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780" name="Text Box 5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81" name="Text Box 6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782" name="Text Box 7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83" name="Text Box 8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784" name="Text Box 9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85" name="Text Box 10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786" name="Text Box 11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87" name="Text Box 12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788" name="Text Box 13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89" name="Text Box 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790" name="Text Box 2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91" name="Text Box 3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792" name="Text Box 4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793" name="Text Box 5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794" name="Text Box 6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795" name="Text Box 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796" name="Text Box 5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797" name="Text Box 6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798" name="Text Box 17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799" name="Text Box 18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800" name="Text Box 19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801" name="Text Box 20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802" name="Text Box 21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03" name="Text Box 14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80308"/>
    <xdr:sp macro="" textlink="">
      <xdr:nvSpPr>
        <xdr:cNvPr id="2804" name="Text Box 13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181</xdr:row>
      <xdr:rowOff>0</xdr:rowOff>
    </xdr:from>
    <xdr:ext cx="161925" cy="280308"/>
    <xdr:sp macro="" textlink="">
      <xdr:nvSpPr>
        <xdr:cNvPr id="2805" name="Text Box 13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161925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06" name="Text Box 14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07" name="Text Box 14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178</xdr:row>
      <xdr:rowOff>161924</xdr:rowOff>
    </xdr:from>
    <xdr:ext cx="5124450" cy="314325"/>
    <xdr:sp macro="" textlink="">
      <xdr:nvSpPr>
        <xdr:cNvPr id="2808" name="Text Box 13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409575" y="35585399"/>
          <a:ext cx="51244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09" name="Text Box 14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10" name="Text Box 14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11" name="Text Box 14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12" name="Text Box 19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13" name="Text Box 14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14" name="Text Box 14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7586"/>
    <xdr:sp macro="" textlink="">
      <xdr:nvSpPr>
        <xdr:cNvPr id="2815" name="Text Box 19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7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16" name="Text Box 14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7587"/>
    <xdr:sp macro="" textlink="">
      <xdr:nvSpPr>
        <xdr:cNvPr id="2817" name="Text Box 14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7587"/>
    <xdr:sp macro="" textlink="">
      <xdr:nvSpPr>
        <xdr:cNvPr id="2818" name="Text Box 19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19" name="Text Box 14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0" name="Text Box 19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1" name="Text Box 14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2" name="Text Box 14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3" name="Text Box 19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4" name="Text Box 14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5" name="Text Box 14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6" name="Text Box 14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7" name="Text Box 14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8" name="Text Box 14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29" name="Text Box 14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0" name="Text Box 14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1" name="Text Box 14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2" name="Text Box 14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3" name="Text Box 14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4" name="Text Box 14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5" name="Text Box 14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6" name="Text Box 14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7" name="Text Box 14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8" name="Text Box 14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39" name="Text Box 19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0" name="Text Box 14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1" name="Text Box 14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2" name="Text Box 14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3" name="Text Box 14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4" name="Text Box 14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5" name="Text Box 14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6" name="Text Box 19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7" name="Text Box 14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8" name="Text Box 14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49" name="Text Box 14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0" name="Text Box 14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1" name="Text Box 19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2" name="Text Box 14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3" name="Text Box 14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4" name="Text Box 14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5" name="Text Box 14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6" name="Text Box 14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7" name="Text Box 14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8" name="Text Box 14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59" name="Text Box 14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0" name="Text Box 14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1" name="Text Box 14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2" name="Text Box 14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3" name="Text Box 14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4" name="Text Box 14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5" name="Text Box 14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6" name="Text Box 14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7" name="Text Box 14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8" name="Text Box 14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69" name="Text Box 14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0" name="Text Box 14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1" name="Text Box 14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2" name="Text Box 14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3" name="Text Box 14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4" name="Text Box 14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5" name="Text Box 14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6" name="Text Box 14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7" name="Text Box 14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8" name="Text Box 14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79" name="Text Box 14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80" name="Text Box 14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81" name="Text Box 14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485775</xdr:colOff>
      <xdr:row>181</xdr:row>
      <xdr:rowOff>0</xdr:rowOff>
    </xdr:from>
    <xdr:ext cx="76200" cy="280308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8953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883" name="Text Box 3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84" name="Text Box 4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885" name="Text Box 5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887" name="Text Box 7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88" name="Text Box 8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889" name="Text Box 9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90" name="Text Box 10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891" name="Text Box 1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92" name="Text Box 12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893" name="Text Box 13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94" name="Text Box 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96" name="Text Box 3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897" name="Text Box 4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898" name="Text Box 5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181</xdr:row>
      <xdr:rowOff>0</xdr:rowOff>
    </xdr:from>
    <xdr:ext cx="76200" cy="280308"/>
    <xdr:sp macro="" textlink="">
      <xdr:nvSpPr>
        <xdr:cNvPr id="2899" name="Text Box 6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857250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900" name="Text Box 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901" name="Text Box 5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902" name="Text Box 6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903" name="Text Box 17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904" name="Text Box 18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905" name="Text Box 19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906" name="Text Box 20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181</xdr:row>
      <xdr:rowOff>0</xdr:rowOff>
    </xdr:from>
    <xdr:ext cx="61912" cy="280308"/>
    <xdr:sp macro="" textlink="">
      <xdr:nvSpPr>
        <xdr:cNvPr id="2907" name="Text Box 2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61912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08" name="Text Box 14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09" name="Text Box 14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10" name="Text Box 14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11" name="Text Box 14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12" name="Text Box 14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13" name="Text Box 14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14" name="Text Box 19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15" name="Text Box 14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16" name="Text Box 14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7586"/>
    <xdr:sp macro="" textlink="">
      <xdr:nvSpPr>
        <xdr:cNvPr id="2917" name="Text Box 19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7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18" name="Text Box 14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7587"/>
    <xdr:sp macro="" textlink="">
      <xdr:nvSpPr>
        <xdr:cNvPr id="2919" name="Text Box 14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77587"/>
    <xdr:sp macro="" textlink="">
      <xdr:nvSpPr>
        <xdr:cNvPr id="2920" name="Text Box 19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77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21" name="Text Box 14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22" name="Text Box 19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23" name="Text Box 14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24" name="Text Box 14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25" name="Text Box 19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26" name="Text Box 14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27" name="Text Box 14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28" name="Text Box 14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29" name="Text Box 14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0" name="Text Box 14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1" name="Text Box 14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2" name="Text Box 14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3" name="Text Box 14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4" name="Text Box 14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5" name="Text Box 14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6" name="Text Box 14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7" name="Text Box 14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8" name="Text Box 14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39" name="Text Box 14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0" name="Text Box 14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1" name="Text Box 19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2" name="Text Box 14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3" name="Text Box 14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4" name="Text Box 14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5" name="Text Box 14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6" name="Text Box 14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7" name="Text Box 14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8" name="Text Box 19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49" name="Text Box 14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0" name="Text Box 14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1" name="Text Box 14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2" name="Text Box 14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3" name="Text Box 19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4" name="Text Box 14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5" name="Text Box 14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6" name="Text Box 14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7" name="Text Box 14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8" name="Text Box 14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59" name="Text Box 14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0" name="Text Box 14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1" name="Text Box 14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2" name="Text Box 14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3" name="Text Box 14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4" name="Text Box 14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5" name="Text Box 14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6" name="Text Box 14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7" name="Text Box 14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8" name="Text Box 14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69" name="Text Box 14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0" name="Text Box 14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1" name="Text Box 14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2" name="Text Box 14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3" name="Text Box 14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4" name="Text Box 14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5" name="Text Box 14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6" name="Text Box 14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7" name="Text Box 14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8" name="Text Box 14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79" name="Text Box 14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181</xdr:row>
      <xdr:rowOff>0</xdr:rowOff>
    </xdr:from>
    <xdr:ext cx="76200" cy="280308"/>
    <xdr:sp macro="" textlink="">
      <xdr:nvSpPr>
        <xdr:cNvPr id="2980" name="Text Box 14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866775" y="35909250"/>
          <a:ext cx="76200" cy="28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81" name="Text Box 3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82" name="Text Box 2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84" name="Text Box 3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85" name="Text Box 1080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9959"/>
    <xdr:sp macro="" textlink="">
      <xdr:nvSpPr>
        <xdr:cNvPr id="2986" name="Text Box 1075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9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87" name="Text Box 2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88" name="Text Box 3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89" name="Text Box 3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90" name="Text Box 3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91" name="Text Box 3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92" name="Text Box 3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181</xdr:row>
      <xdr:rowOff>0</xdr:rowOff>
    </xdr:from>
    <xdr:ext cx="71437" cy="273491"/>
    <xdr:sp macro="" textlink="">
      <xdr:nvSpPr>
        <xdr:cNvPr id="2993" name="Text Box 3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409575" y="35909250"/>
          <a:ext cx="71437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420461</xdr:colOff>
      <xdr:row>181</xdr:row>
      <xdr:rowOff>0</xdr:rowOff>
    </xdr:from>
    <xdr:ext cx="42862" cy="273491"/>
    <xdr:sp macro="" textlink="">
      <xdr:nvSpPr>
        <xdr:cNvPr id="2994" name="Text Box 3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410936" y="35909250"/>
          <a:ext cx="42862" cy="27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3"/>
  <sheetViews>
    <sheetView tabSelected="1" view="pageBreakPreview" zoomScaleNormal="100" zoomScaleSheetLayoutView="100" workbookViewId="0">
      <selection sqref="A1:H1"/>
    </sheetView>
  </sheetViews>
  <sheetFormatPr defaultColWidth="9.1796875" defaultRowHeight="11.25" customHeight="1" x14ac:dyDescent="0.2"/>
  <cols>
    <col min="1" max="1" width="6.1796875" style="1" customWidth="1"/>
    <col min="2" max="2" width="102.26953125" style="1" customWidth="1"/>
    <col min="3" max="3" width="8.453125" style="1" customWidth="1"/>
    <col min="4" max="4" width="10.7265625" style="1" customWidth="1"/>
    <col min="5" max="8" width="13.453125" style="1" customWidth="1"/>
    <col min="9" max="16384" width="9.1796875" style="1"/>
  </cols>
  <sheetData>
    <row r="1" spans="1:8" ht="30" customHeight="1" x14ac:dyDescent="0.2">
      <c r="A1" s="70" t="s">
        <v>0</v>
      </c>
      <c r="B1" s="71"/>
      <c r="C1" s="71"/>
      <c r="D1" s="71"/>
      <c r="E1" s="71"/>
      <c r="F1" s="71"/>
      <c r="G1" s="71"/>
      <c r="H1" s="71"/>
    </row>
    <row r="2" spans="1:8" ht="36.75" customHeight="1" x14ac:dyDescent="0.2">
      <c r="A2" s="62" t="s">
        <v>1</v>
      </c>
      <c r="B2" s="62"/>
      <c r="C2" s="62"/>
      <c r="D2" s="62"/>
      <c r="E2" s="62"/>
      <c r="F2" s="62"/>
      <c r="G2" s="62"/>
      <c r="H2" s="62"/>
    </row>
    <row r="3" spans="1:8" ht="33.75" customHeight="1" x14ac:dyDescent="0.2">
      <c r="A3" s="63"/>
      <c r="B3" s="63"/>
      <c r="C3" s="63"/>
      <c r="D3" s="63"/>
      <c r="E3" s="63"/>
      <c r="F3" s="63"/>
      <c r="G3" s="63"/>
      <c r="H3" s="63"/>
    </row>
    <row r="4" spans="1:8" ht="15" customHeight="1" x14ac:dyDescent="0.2">
      <c r="A4" s="2"/>
      <c r="B4" s="2"/>
      <c r="C4" s="2"/>
      <c r="D4" s="2"/>
    </row>
    <row r="5" spans="1:8" ht="33" customHeight="1" x14ac:dyDescent="0.2">
      <c r="A5" s="64" t="s">
        <v>2</v>
      </c>
      <c r="B5" s="65" t="s">
        <v>3</v>
      </c>
      <c r="C5" s="66" t="s">
        <v>4</v>
      </c>
      <c r="D5" s="66" t="s">
        <v>5</v>
      </c>
      <c r="E5" s="67" t="s">
        <v>6</v>
      </c>
      <c r="F5" s="67"/>
      <c r="G5" s="68" t="s">
        <v>7</v>
      </c>
      <c r="H5" s="67" t="s">
        <v>8</v>
      </c>
    </row>
    <row r="6" spans="1:8" ht="33" customHeight="1" x14ac:dyDescent="0.2">
      <c r="A6" s="64"/>
      <c r="B6" s="65"/>
      <c r="C6" s="66"/>
      <c r="D6" s="66"/>
      <c r="E6" s="3" t="s">
        <v>9</v>
      </c>
      <c r="F6" s="3" t="s">
        <v>10</v>
      </c>
      <c r="G6" s="69"/>
      <c r="H6" s="67"/>
    </row>
    <row r="7" spans="1:8" customFormat="1" ht="12" customHeight="1" x14ac:dyDescent="0.35">
      <c r="A7" s="4">
        <v>1</v>
      </c>
      <c r="B7" s="4">
        <v>2</v>
      </c>
      <c r="C7" s="4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</row>
    <row r="8" spans="1:8" customFormat="1" ht="12" customHeight="1" x14ac:dyDescent="0.35">
      <c r="A8" s="58" t="s">
        <v>11</v>
      </c>
      <c r="B8" s="59"/>
      <c r="C8" s="59"/>
      <c r="D8" s="59"/>
      <c r="E8" s="59"/>
      <c r="F8" s="59"/>
      <c r="G8" s="59"/>
      <c r="H8" s="59"/>
    </row>
    <row r="9" spans="1:8" customFormat="1" ht="12" customHeight="1" x14ac:dyDescent="0.35">
      <c r="A9" s="60" t="s">
        <v>12</v>
      </c>
      <c r="B9" s="61"/>
      <c r="C9" s="61"/>
      <c r="D9" s="61"/>
      <c r="E9" s="61"/>
      <c r="F9" s="61"/>
      <c r="G9" s="61"/>
      <c r="H9" s="61"/>
    </row>
    <row r="10" spans="1:8" customFormat="1" ht="29.25" customHeight="1" x14ac:dyDescent="0.35">
      <c r="A10" s="6">
        <v>1</v>
      </c>
      <c r="B10" s="7" t="s">
        <v>13</v>
      </c>
      <c r="C10" s="8" t="s">
        <v>14</v>
      </c>
      <c r="D10" s="9">
        <v>8.1999999999999993</v>
      </c>
      <c r="E10" s="6">
        <v>0</v>
      </c>
      <c r="F10" s="10">
        <f t="shared" ref="F10:F23" si="0">D10</f>
        <v>8.1999999999999993</v>
      </c>
      <c r="G10" s="6">
        <v>0</v>
      </c>
      <c r="H10" s="10" t="s">
        <v>15</v>
      </c>
    </row>
    <row r="11" spans="1:8" customFormat="1" ht="14.5" x14ac:dyDescent="0.35">
      <c r="A11" s="6">
        <f>A10+1</f>
        <v>2</v>
      </c>
      <c r="B11" s="7" t="s">
        <v>16</v>
      </c>
      <c r="C11" s="8" t="s">
        <v>14</v>
      </c>
      <c r="D11" s="9">
        <v>5.1449999999999996</v>
      </c>
      <c r="E11" s="6">
        <v>0</v>
      </c>
      <c r="F11" s="10">
        <f t="shared" si="0"/>
        <v>5.1449999999999996</v>
      </c>
      <c r="G11" s="6">
        <v>0</v>
      </c>
      <c r="H11" s="10" t="s">
        <v>15</v>
      </c>
    </row>
    <row r="12" spans="1:8" customFormat="1" ht="14.5" x14ac:dyDescent="0.35">
      <c r="A12" s="49" t="s">
        <v>17</v>
      </c>
      <c r="B12" s="50"/>
      <c r="C12" s="50"/>
      <c r="D12" s="50"/>
      <c r="E12" s="50"/>
      <c r="F12" s="50"/>
      <c r="G12" s="50"/>
      <c r="H12" s="51"/>
    </row>
    <row r="13" spans="1:8" customFormat="1" ht="14.5" x14ac:dyDescent="0.35">
      <c r="A13" s="52" t="s">
        <v>18</v>
      </c>
      <c r="B13" s="53"/>
      <c r="C13" s="53"/>
      <c r="D13" s="53"/>
      <c r="E13" s="53"/>
      <c r="F13" s="53"/>
      <c r="G13" s="53"/>
      <c r="H13" s="54"/>
    </row>
    <row r="14" spans="1:8" customFormat="1" ht="14.5" x14ac:dyDescent="0.35">
      <c r="A14" s="6">
        <f>A11+1</f>
        <v>3</v>
      </c>
      <c r="B14" s="7" t="s">
        <v>19</v>
      </c>
      <c r="C14" s="8" t="s">
        <v>14</v>
      </c>
      <c r="D14" s="9">
        <v>40.78</v>
      </c>
      <c r="E14" s="6">
        <v>0</v>
      </c>
      <c r="F14" s="10">
        <f t="shared" si="0"/>
        <v>40.78</v>
      </c>
      <c r="G14" s="6">
        <v>0</v>
      </c>
      <c r="H14" s="10" t="s">
        <v>15</v>
      </c>
    </row>
    <row r="15" spans="1:8" customFormat="1" ht="14.5" x14ac:dyDescent="0.35">
      <c r="A15" s="52" t="s">
        <v>20</v>
      </c>
      <c r="B15" s="53"/>
      <c r="C15" s="53"/>
      <c r="D15" s="53"/>
      <c r="E15" s="53"/>
      <c r="F15" s="53"/>
      <c r="G15" s="53"/>
      <c r="H15" s="54"/>
    </row>
    <row r="16" spans="1:8" customFormat="1" ht="14.5" x14ac:dyDescent="0.35">
      <c r="A16" s="6">
        <f>A14+1</f>
        <v>4</v>
      </c>
      <c r="B16" s="7" t="s">
        <v>21</v>
      </c>
      <c r="C16" s="8" t="s">
        <v>14</v>
      </c>
      <c r="D16" s="9">
        <v>29.416799999999999</v>
      </c>
      <c r="E16" s="6">
        <v>0</v>
      </c>
      <c r="F16" s="10">
        <f t="shared" si="0"/>
        <v>29.416799999999999</v>
      </c>
      <c r="G16" s="6">
        <v>0</v>
      </c>
      <c r="H16" s="10" t="s">
        <v>15</v>
      </c>
    </row>
    <row r="17" spans="1:8" customFormat="1" ht="14.5" x14ac:dyDescent="0.35">
      <c r="A17" s="6">
        <f t="shared" ref="A17:A18" si="1">A16+1</f>
        <v>5</v>
      </c>
      <c r="B17" s="7" t="s">
        <v>22</v>
      </c>
      <c r="C17" s="8" t="s">
        <v>23</v>
      </c>
      <c r="D17" s="9">
        <v>7.78</v>
      </c>
      <c r="E17" s="6">
        <v>0</v>
      </c>
      <c r="F17" s="10">
        <f t="shared" si="0"/>
        <v>7.78</v>
      </c>
      <c r="G17" s="6">
        <v>0</v>
      </c>
      <c r="H17" s="10" t="s">
        <v>15</v>
      </c>
    </row>
    <row r="18" spans="1:8" customFormat="1" ht="14.5" x14ac:dyDescent="0.35">
      <c r="A18" s="6">
        <f t="shared" si="1"/>
        <v>6</v>
      </c>
      <c r="B18" s="7" t="s">
        <v>24</v>
      </c>
      <c r="C18" s="8" t="s">
        <v>25</v>
      </c>
      <c r="D18" s="10">
        <v>21.715</v>
      </c>
      <c r="E18" s="6">
        <v>0</v>
      </c>
      <c r="F18" s="10">
        <f t="shared" si="0"/>
        <v>21.715</v>
      </c>
      <c r="G18" s="6">
        <v>0</v>
      </c>
      <c r="H18" s="10" t="s">
        <v>15</v>
      </c>
    </row>
    <row r="19" spans="1:8" customFormat="1" ht="14.5" x14ac:dyDescent="0.35">
      <c r="A19" s="52" t="s">
        <v>26</v>
      </c>
      <c r="B19" s="53"/>
      <c r="C19" s="53"/>
      <c r="D19" s="53"/>
      <c r="E19" s="53"/>
      <c r="F19" s="53"/>
      <c r="G19" s="53"/>
      <c r="H19" s="54"/>
    </row>
    <row r="20" spans="1:8" customFormat="1" ht="14.5" x14ac:dyDescent="0.35">
      <c r="A20" s="6">
        <f>A18+1</f>
        <v>7</v>
      </c>
      <c r="B20" s="11" t="s">
        <v>27</v>
      </c>
      <c r="C20" s="10" t="s">
        <v>25</v>
      </c>
      <c r="D20" s="10">
        <v>21.715</v>
      </c>
      <c r="E20" s="6">
        <v>0</v>
      </c>
      <c r="F20" s="10">
        <f>D20</f>
        <v>21.715</v>
      </c>
      <c r="G20" s="6">
        <v>0</v>
      </c>
      <c r="H20" s="10" t="s">
        <v>15</v>
      </c>
    </row>
    <row r="21" spans="1:8" customFormat="1" ht="14.5" x14ac:dyDescent="0.35">
      <c r="A21" s="49" t="s">
        <v>28</v>
      </c>
      <c r="B21" s="50"/>
      <c r="C21" s="50"/>
      <c r="D21" s="50"/>
      <c r="E21" s="50"/>
      <c r="F21" s="50"/>
      <c r="G21" s="50"/>
      <c r="H21" s="51"/>
    </row>
    <row r="22" spans="1:8" customFormat="1" ht="14.5" x14ac:dyDescent="0.35">
      <c r="A22" s="52" t="s">
        <v>18</v>
      </c>
      <c r="B22" s="53"/>
      <c r="C22" s="53"/>
      <c r="D22" s="53"/>
      <c r="E22" s="53"/>
      <c r="F22" s="53"/>
      <c r="G22" s="53"/>
      <c r="H22" s="54"/>
    </row>
    <row r="23" spans="1:8" customFormat="1" ht="14.5" x14ac:dyDescent="0.35">
      <c r="A23" s="6">
        <f>A20+1</f>
        <v>8</v>
      </c>
      <c r="B23" s="7" t="s">
        <v>29</v>
      </c>
      <c r="C23" s="8" t="s">
        <v>30</v>
      </c>
      <c r="D23" s="12">
        <v>30</v>
      </c>
      <c r="E23" s="6">
        <v>0</v>
      </c>
      <c r="F23" s="6">
        <f t="shared" si="0"/>
        <v>30</v>
      </c>
      <c r="G23" s="6">
        <v>0</v>
      </c>
      <c r="H23" s="10" t="s">
        <v>15</v>
      </c>
    </row>
    <row r="24" spans="1:8" customFormat="1" ht="14.5" x14ac:dyDescent="0.35">
      <c r="A24" s="6">
        <f t="shared" ref="A24:A26" si="2">A23+1</f>
        <v>9</v>
      </c>
      <c r="B24" s="7" t="s">
        <v>31</v>
      </c>
      <c r="C24" s="8" t="s">
        <v>32</v>
      </c>
      <c r="D24" s="13">
        <v>0.12</v>
      </c>
      <c r="E24" s="6">
        <v>0</v>
      </c>
      <c r="F24" s="14">
        <f>D24</f>
        <v>0.12</v>
      </c>
      <c r="G24" s="6">
        <v>0</v>
      </c>
      <c r="H24" s="10" t="s">
        <v>15</v>
      </c>
    </row>
    <row r="25" spans="1:8" customFormat="1" ht="14.5" x14ac:dyDescent="0.35">
      <c r="A25" s="6">
        <f t="shared" si="2"/>
        <v>10</v>
      </c>
      <c r="B25" s="7" t="s">
        <v>33</v>
      </c>
      <c r="C25" s="8" t="s">
        <v>23</v>
      </c>
      <c r="D25" s="9">
        <v>5.7240000000000002</v>
      </c>
      <c r="E25" s="6">
        <v>0</v>
      </c>
      <c r="F25" s="10">
        <f t="shared" ref="F25:F26" si="3">D25</f>
        <v>5.7240000000000002</v>
      </c>
      <c r="G25" s="6">
        <v>0</v>
      </c>
      <c r="H25" s="10" t="s">
        <v>15</v>
      </c>
    </row>
    <row r="26" spans="1:8" customFormat="1" ht="14.5" x14ac:dyDescent="0.35">
      <c r="A26" s="6">
        <f t="shared" si="2"/>
        <v>11</v>
      </c>
      <c r="B26" s="7" t="s">
        <v>34</v>
      </c>
      <c r="C26" s="8" t="s">
        <v>23</v>
      </c>
      <c r="D26" s="10">
        <v>18</v>
      </c>
      <c r="E26" s="6">
        <v>0</v>
      </c>
      <c r="F26" s="14">
        <f t="shared" si="3"/>
        <v>18</v>
      </c>
      <c r="G26" s="6">
        <v>0</v>
      </c>
      <c r="H26" s="10" t="s">
        <v>15</v>
      </c>
    </row>
    <row r="27" spans="1:8" customFormat="1" ht="14.5" x14ac:dyDescent="0.35">
      <c r="A27" s="55" t="s">
        <v>20</v>
      </c>
      <c r="B27" s="56"/>
      <c r="C27" s="56"/>
      <c r="D27" s="56"/>
      <c r="E27" s="56"/>
      <c r="F27" s="56"/>
      <c r="G27" s="56"/>
      <c r="H27" s="57"/>
    </row>
    <row r="28" spans="1:8" customFormat="1" ht="14.5" x14ac:dyDescent="0.35">
      <c r="A28" s="6">
        <f t="shared" ref="A28" si="4">A26+1</f>
        <v>12</v>
      </c>
      <c r="B28" s="7" t="s">
        <v>21</v>
      </c>
      <c r="C28" s="6" t="s">
        <v>14</v>
      </c>
      <c r="D28" s="10">
        <v>9.3024000000000004</v>
      </c>
      <c r="E28" s="6">
        <v>0</v>
      </c>
      <c r="F28" s="10">
        <f>D28</f>
        <v>9.3024000000000004</v>
      </c>
      <c r="G28" s="6">
        <v>0</v>
      </c>
      <c r="H28" s="10" t="s">
        <v>15</v>
      </c>
    </row>
    <row r="29" spans="1:8" customFormat="1" ht="14.5" x14ac:dyDescent="0.35">
      <c r="A29" s="6">
        <f>A28+1</f>
        <v>13</v>
      </c>
      <c r="B29" s="7" t="s">
        <v>22</v>
      </c>
      <c r="C29" s="6" t="s">
        <v>23</v>
      </c>
      <c r="D29" s="10">
        <v>2.46</v>
      </c>
      <c r="E29" s="6">
        <v>0</v>
      </c>
      <c r="F29" s="10">
        <f t="shared" ref="F29:F30" si="5">D29</f>
        <v>2.46</v>
      </c>
      <c r="G29" s="6">
        <v>0</v>
      </c>
      <c r="H29" s="10" t="s">
        <v>15</v>
      </c>
    </row>
    <row r="30" spans="1:8" customFormat="1" ht="14.5" x14ac:dyDescent="0.35">
      <c r="A30" s="6">
        <f>A29+1</f>
        <v>14</v>
      </c>
      <c r="B30" s="7" t="s">
        <v>24</v>
      </c>
      <c r="C30" s="6" t="s">
        <v>25</v>
      </c>
      <c r="D30" s="10">
        <v>12.523999999999999</v>
      </c>
      <c r="E30" s="6">
        <v>0</v>
      </c>
      <c r="F30" s="10">
        <f t="shared" si="5"/>
        <v>12.523999999999999</v>
      </c>
      <c r="G30" s="6">
        <v>0</v>
      </c>
      <c r="H30" s="10" t="s">
        <v>15</v>
      </c>
    </row>
    <row r="31" spans="1:8" customFormat="1" ht="14.5" x14ac:dyDescent="0.35">
      <c r="A31" s="49" t="s">
        <v>35</v>
      </c>
      <c r="B31" s="50"/>
      <c r="C31" s="50"/>
      <c r="D31" s="50"/>
      <c r="E31" s="50"/>
      <c r="F31" s="50"/>
      <c r="G31" s="50"/>
      <c r="H31" s="51"/>
    </row>
    <row r="32" spans="1:8" customFormat="1" ht="14.5" x14ac:dyDescent="0.35">
      <c r="A32" s="52" t="s">
        <v>18</v>
      </c>
      <c r="B32" s="53"/>
      <c r="C32" s="53"/>
      <c r="D32" s="53"/>
      <c r="E32" s="53"/>
      <c r="F32" s="53"/>
      <c r="G32" s="53"/>
      <c r="H32" s="54"/>
    </row>
    <row r="33" spans="1:8" customFormat="1" ht="14.5" x14ac:dyDescent="0.35">
      <c r="A33" s="6">
        <f>A30+1</f>
        <v>15</v>
      </c>
      <c r="B33" s="15" t="s">
        <v>36</v>
      </c>
      <c r="C33" s="16" t="s">
        <v>32</v>
      </c>
      <c r="D33" s="16">
        <v>5.0000000000000001E-3</v>
      </c>
      <c r="E33" s="6">
        <v>0</v>
      </c>
      <c r="F33" s="14">
        <f>D33</f>
        <v>5.0000000000000001E-3</v>
      </c>
      <c r="G33" s="6">
        <v>0</v>
      </c>
      <c r="H33" s="10" t="s">
        <v>15</v>
      </c>
    </row>
    <row r="34" spans="1:8" customFormat="1" ht="14.5" x14ac:dyDescent="0.35">
      <c r="A34" s="6">
        <f t="shared" ref="A34:A35" si="6">A33+1</f>
        <v>16</v>
      </c>
      <c r="B34" s="15" t="s">
        <v>37</v>
      </c>
      <c r="C34" s="16" t="s">
        <v>23</v>
      </c>
      <c r="D34" s="17">
        <v>6</v>
      </c>
      <c r="E34" s="6">
        <v>0</v>
      </c>
      <c r="F34" s="6">
        <f t="shared" ref="F34:F35" si="7">D34</f>
        <v>6</v>
      </c>
      <c r="G34" s="6">
        <v>0</v>
      </c>
      <c r="H34" s="10" t="s">
        <v>15</v>
      </c>
    </row>
    <row r="35" spans="1:8" customFormat="1" ht="14.5" x14ac:dyDescent="0.35">
      <c r="A35" s="6">
        <f t="shared" si="6"/>
        <v>17</v>
      </c>
      <c r="B35" s="15" t="s">
        <v>38</v>
      </c>
      <c r="C35" s="16" t="s">
        <v>23</v>
      </c>
      <c r="D35" s="16">
        <v>3.07</v>
      </c>
      <c r="E35" s="6">
        <v>0</v>
      </c>
      <c r="F35" s="10">
        <f t="shared" si="7"/>
        <v>3.07</v>
      </c>
      <c r="G35" s="6">
        <v>0</v>
      </c>
      <c r="H35" s="10" t="s">
        <v>15</v>
      </c>
    </row>
    <row r="36" spans="1:8" customFormat="1" ht="14.5" x14ac:dyDescent="0.35">
      <c r="A36" s="40" t="s">
        <v>20</v>
      </c>
      <c r="B36" s="41"/>
      <c r="C36" s="41"/>
      <c r="D36" s="41"/>
      <c r="E36" s="41"/>
      <c r="F36" s="41"/>
      <c r="G36" s="41"/>
      <c r="H36" s="42"/>
    </row>
    <row r="37" spans="1:8" customFormat="1" ht="14.5" x14ac:dyDescent="0.35">
      <c r="A37" s="6">
        <f t="shared" ref="A37" si="8">A35+1</f>
        <v>18</v>
      </c>
      <c r="B37" s="7" t="s">
        <v>21</v>
      </c>
      <c r="C37" s="6" t="s">
        <v>14</v>
      </c>
      <c r="D37" s="17">
        <v>6.0042299999999997</v>
      </c>
      <c r="E37" s="6">
        <v>0</v>
      </c>
      <c r="F37" s="6">
        <f>D37</f>
        <v>6.0042299999999997</v>
      </c>
      <c r="G37" s="6">
        <v>0</v>
      </c>
      <c r="H37" s="10" t="s">
        <v>15</v>
      </c>
    </row>
    <row r="38" spans="1:8" customFormat="1" ht="14.5" x14ac:dyDescent="0.35">
      <c r="A38" s="6">
        <f>A37+1</f>
        <v>19</v>
      </c>
      <c r="B38" s="7" t="s">
        <v>22</v>
      </c>
      <c r="C38" s="6" t="s">
        <v>23</v>
      </c>
      <c r="D38" s="18">
        <v>1.6</v>
      </c>
      <c r="E38" s="6">
        <v>0</v>
      </c>
      <c r="F38" s="10">
        <f t="shared" ref="F38:F39" si="9">D38</f>
        <v>1.6</v>
      </c>
      <c r="G38" s="6">
        <v>0</v>
      </c>
      <c r="H38" s="10" t="s">
        <v>15</v>
      </c>
    </row>
    <row r="39" spans="1:8" customFormat="1" ht="14.5" x14ac:dyDescent="0.35">
      <c r="A39" s="6">
        <f>A38+1</f>
        <v>20</v>
      </c>
      <c r="B39" s="7" t="s">
        <v>24</v>
      </c>
      <c r="C39" s="6" t="s">
        <v>25</v>
      </c>
      <c r="D39" s="18">
        <v>10.0596</v>
      </c>
      <c r="E39" s="6">
        <v>0</v>
      </c>
      <c r="F39" s="10">
        <f t="shared" si="9"/>
        <v>10.0596</v>
      </c>
      <c r="G39" s="6">
        <v>0</v>
      </c>
      <c r="H39" s="10" t="s">
        <v>15</v>
      </c>
    </row>
    <row r="40" spans="1:8" customFormat="1" ht="14.5" x14ac:dyDescent="0.35">
      <c r="A40" s="43" t="s">
        <v>39</v>
      </c>
      <c r="B40" s="44"/>
      <c r="C40" s="44"/>
      <c r="D40" s="44"/>
      <c r="E40" s="44"/>
      <c r="F40" s="44"/>
      <c r="G40" s="44"/>
      <c r="H40" s="45"/>
    </row>
    <row r="41" spans="1:8" customFormat="1" ht="14.5" x14ac:dyDescent="0.35">
      <c r="A41" s="40" t="s">
        <v>18</v>
      </c>
      <c r="B41" s="41"/>
      <c r="C41" s="41"/>
      <c r="D41" s="41"/>
      <c r="E41" s="41"/>
      <c r="F41" s="41"/>
      <c r="G41" s="41"/>
      <c r="H41" s="42"/>
    </row>
    <row r="42" spans="1:8" customFormat="1" ht="14.5" x14ac:dyDescent="0.35">
      <c r="A42" s="6">
        <f>A39+1</f>
        <v>21</v>
      </c>
      <c r="B42" s="15" t="s">
        <v>36</v>
      </c>
      <c r="C42" s="16" t="s">
        <v>32</v>
      </c>
      <c r="D42" s="16">
        <v>5.0000000000000001E-3</v>
      </c>
      <c r="E42" s="6">
        <v>0</v>
      </c>
      <c r="F42" s="14">
        <f>D42</f>
        <v>5.0000000000000001E-3</v>
      </c>
      <c r="G42" s="6">
        <v>0</v>
      </c>
      <c r="H42" s="10" t="s">
        <v>15</v>
      </c>
    </row>
    <row r="43" spans="1:8" customFormat="1" ht="14.5" x14ac:dyDescent="0.35">
      <c r="A43" s="6">
        <f t="shared" ref="A43" si="10">A42+1</f>
        <v>22</v>
      </c>
      <c r="B43" s="15" t="s">
        <v>40</v>
      </c>
      <c r="C43" s="16" t="s">
        <v>23</v>
      </c>
      <c r="D43" s="17">
        <v>5</v>
      </c>
      <c r="E43" s="6">
        <v>0</v>
      </c>
      <c r="F43" s="6">
        <f>D43</f>
        <v>5</v>
      </c>
      <c r="G43" s="6">
        <v>0</v>
      </c>
      <c r="H43" s="10" t="s">
        <v>15</v>
      </c>
    </row>
    <row r="44" spans="1:8" customFormat="1" ht="14.5" x14ac:dyDescent="0.35">
      <c r="A44" s="40" t="s">
        <v>20</v>
      </c>
      <c r="B44" s="41"/>
      <c r="C44" s="41"/>
      <c r="D44" s="41"/>
      <c r="E44" s="41"/>
      <c r="F44" s="41"/>
      <c r="G44" s="41"/>
      <c r="H44" s="42"/>
    </row>
    <row r="45" spans="1:8" customFormat="1" ht="14.5" x14ac:dyDescent="0.35">
      <c r="A45" s="6">
        <f t="shared" ref="A45" si="11">A43+1</f>
        <v>23</v>
      </c>
      <c r="B45" s="7" t="s">
        <v>21</v>
      </c>
      <c r="C45" s="6" t="s">
        <v>14</v>
      </c>
      <c r="D45" s="18">
        <v>4.5747</v>
      </c>
      <c r="E45" s="6">
        <v>0</v>
      </c>
      <c r="F45" s="10">
        <f>D45</f>
        <v>4.5747</v>
      </c>
      <c r="G45" s="6">
        <v>0</v>
      </c>
      <c r="H45" s="10" t="s">
        <v>15</v>
      </c>
    </row>
    <row r="46" spans="1:8" customFormat="1" ht="14.5" x14ac:dyDescent="0.35">
      <c r="A46" s="6">
        <f>A45+1</f>
        <v>24</v>
      </c>
      <c r="B46" s="7" t="s">
        <v>22</v>
      </c>
      <c r="C46" s="6" t="s">
        <v>23</v>
      </c>
      <c r="D46" s="16">
        <v>1.21</v>
      </c>
      <c r="E46" s="6">
        <v>0</v>
      </c>
      <c r="F46" s="10">
        <f t="shared" ref="F46:F47" si="12">D46</f>
        <v>1.21</v>
      </c>
      <c r="G46" s="6">
        <v>0</v>
      </c>
      <c r="H46" s="10" t="s">
        <v>15</v>
      </c>
    </row>
    <row r="47" spans="1:8" customFormat="1" ht="14.5" x14ac:dyDescent="0.35">
      <c r="A47" s="6">
        <f>A46+1</f>
        <v>25</v>
      </c>
      <c r="B47" s="7" t="s">
        <v>24</v>
      </c>
      <c r="C47" s="6" t="s">
        <v>25</v>
      </c>
      <c r="D47" s="10">
        <v>8.5850000000000009</v>
      </c>
      <c r="E47" s="6">
        <v>0</v>
      </c>
      <c r="F47" s="10">
        <f t="shared" si="12"/>
        <v>8.5850000000000009</v>
      </c>
      <c r="G47" s="6">
        <v>0</v>
      </c>
      <c r="H47" s="10" t="s">
        <v>15</v>
      </c>
    </row>
    <row r="48" spans="1:8" customFormat="1" ht="14.5" x14ac:dyDescent="0.35">
      <c r="A48" s="43" t="s">
        <v>41</v>
      </c>
      <c r="B48" s="44"/>
      <c r="C48" s="44"/>
      <c r="D48" s="44"/>
      <c r="E48" s="44"/>
      <c r="F48" s="44"/>
      <c r="G48" s="44"/>
      <c r="H48" s="45"/>
    </row>
    <row r="49" spans="1:8" customFormat="1" ht="14.5" x14ac:dyDescent="0.35">
      <c r="A49" s="40" t="s">
        <v>18</v>
      </c>
      <c r="B49" s="41"/>
      <c r="C49" s="41"/>
      <c r="D49" s="41"/>
      <c r="E49" s="41"/>
      <c r="F49" s="41"/>
      <c r="G49" s="41"/>
      <c r="H49" s="42"/>
    </row>
    <row r="50" spans="1:8" customFormat="1" ht="14.5" x14ac:dyDescent="0.35">
      <c r="A50" s="6">
        <f>A47+1</f>
        <v>26</v>
      </c>
      <c r="B50" s="7" t="s">
        <v>42</v>
      </c>
      <c r="C50" s="6" t="s">
        <v>30</v>
      </c>
      <c r="D50" s="6">
        <v>77</v>
      </c>
      <c r="E50" s="6">
        <v>0</v>
      </c>
      <c r="F50" s="6">
        <f>D50</f>
        <v>77</v>
      </c>
      <c r="G50" s="6">
        <v>0</v>
      </c>
      <c r="H50" s="10" t="s">
        <v>15</v>
      </c>
    </row>
    <row r="51" spans="1:8" customFormat="1" ht="14.5" x14ac:dyDescent="0.35">
      <c r="A51" s="6">
        <f t="shared" ref="A51:A54" si="13">A50+1</f>
        <v>27</v>
      </c>
      <c r="B51" s="7" t="s">
        <v>43</v>
      </c>
      <c r="C51" s="6" t="s">
        <v>44</v>
      </c>
      <c r="D51" s="14">
        <v>1.8096000000000001E-2</v>
      </c>
      <c r="E51" s="6">
        <v>0</v>
      </c>
      <c r="F51" s="14">
        <f t="shared" ref="F51:F54" si="14">D51</f>
        <v>1.8096000000000001E-2</v>
      </c>
      <c r="G51" s="6">
        <v>0</v>
      </c>
      <c r="H51" s="10" t="s">
        <v>15</v>
      </c>
    </row>
    <row r="52" spans="1:8" customFormat="1" ht="14.5" x14ac:dyDescent="0.35">
      <c r="A52" s="6">
        <f t="shared" si="13"/>
        <v>28</v>
      </c>
      <c r="B52" s="7" t="s">
        <v>45</v>
      </c>
      <c r="C52" s="6" t="s">
        <v>30</v>
      </c>
      <c r="D52" s="6">
        <v>1</v>
      </c>
      <c r="E52" s="6">
        <v>0</v>
      </c>
      <c r="F52" s="6">
        <v>1</v>
      </c>
      <c r="G52" s="6">
        <v>0</v>
      </c>
      <c r="H52" s="10" t="s">
        <v>15</v>
      </c>
    </row>
    <row r="53" spans="1:8" customFormat="1" ht="14.5" x14ac:dyDescent="0.35">
      <c r="A53" s="6">
        <f t="shared" si="13"/>
        <v>29</v>
      </c>
      <c r="B53" s="7" t="s">
        <v>33</v>
      </c>
      <c r="C53" s="6" t="s">
        <v>23</v>
      </c>
      <c r="D53" s="19">
        <v>3.4</v>
      </c>
      <c r="E53" s="6">
        <v>0</v>
      </c>
      <c r="F53" s="19">
        <f t="shared" si="14"/>
        <v>3.4</v>
      </c>
      <c r="G53" s="6">
        <v>0</v>
      </c>
      <c r="H53" s="10" t="s">
        <v>15</v>
      </c>
    </row>
    <row r="54" spans="1:8" customFormat="1" ht="14.5" x14ac:dyDescent="0.35">
      <c r="A54" s="6">
        <f t="shared" si="13"/>
        <v>30</v>
      </c>
      <c r="B54" s="7" t="s">
        <v>46</v>
      </c>
      <c r="C54" s="6" t="s">
        <v>23</v>
      </c>
      <c r="D54" s="19">
        <v>10.71</v>
      </c>
      <c r="E54" s="6">
        <v>0</v>
      </c>
      <c r="F54" s="19">
        <f t="shared" si="14"/>
        <v>10.71</v>
      </c>
      <c r="G54" s="6">
        <v>0</v>
      </c>
      <c r="H54" s="10" t="s">
        <v>15</v>
      </c>
    </row>
    <row r="55" spans="1:8" customFormat="1" ht="14.5" x14ac:dyDescent="0.35">
      <c r="A55" s="40" t="s">
        <v>47</v>
      </c>
      <c r="B55" s="41"/>
      <c r="C55" s="41"/>
      <c r="D55" s="41"/>
      <c r="E55" s="41"/>
      <c r="F55" s="41"/>
      <c r="G55" s="41"/>
      <c r="H55" s="42"/>
    </row>
    <row r="56" spans="1:8" customFormat="1" ht="14.5" x14ac:dyDescent="0.35">
      <c r="A56" s="6">
        <f t="shared" ref="A56" si="15">A54+1</f>
        <v>31</v>
      </c>
      <c r="B56" s="7" t="s">
        <v>48</v>
      </c>
      <c r="C56" s="6" t="s">
        <v>44</v>
      </c>
      <c r="D56" s="14">
        <f>((1*3.3)*15.7)/1000</f>
        <v>5.1809999999999995E-2</v>
      </c>
      <c r="E56" s="6">
        <v>0</v>
      </c>
      <c r="F56" s="14">
        <f>D56</f>
        <v>5.1809999999999995E-2</v>
      </c>
      <c r="G56" s="6">
        <v>0</v>
      </c>
      <c r="H56" s="10" t="s">
        <v>15</v>
      </c>
    </row>
    <row r="57" spans="1:8" customFormat="1" ht="14.5" x14ac:dyDescent="0.35">
      <c r="A57" s="6">
        <f>A56+1</f>
        <v>32</v>
      </c>
      <c r="B57" s="7" t="s">
        <v>49</v>
      </c>
      <c r="C57" s="6" t="s">
        <v>44</v>
      </c>
      <c r="D57" s="14">
        <f>((3.3+3.3+1+1+8)*1.12)/1000</f>
        <v>1.8592000000000001E-2</v>
      </c>
      <c r="E57" s="6">
        <v>0</v>
      </c>
      <c r="F57" s="14">
        <f t="shared" ref="F57:F58" si="16">D57</f>
        <v>1.8592000000000001E-2</v>
      </c>
      <c r="G57" s="6">
        <v>0</v>
      </c>
      <c r="H57" s="10" t="s">
        <v>15</v>
      </c>
    </row>
    <row r="58" spans="1:8" customFormat="1" ht="14.5" x14ac:dyDescent="0.35">
      <c r="A58" s="6">
        <f>A57+1</f>
        <v>33</v>
      </c>
      <c r="B58" s="7" t="s">
        <v>50</v>
      </c>
      <c r="C58" s="6" t="s">
        <v>23</v>
      </c>
      <c r="D58" s="10">
        <v>0.24399999999999999</v>
      </c>
      <c r="E58" s="6">
        <v>0</v>
      </c>
      <c r="F58" s="10">
        <f t="shared" si="16"/>
        <v>0.24399999999999999</v>
      </c>
      <c r="G58" s="6">
        <v>0</v>
      </c>
      <c r="H58" s="10" t="s">
        <v>15</v>
      </c>
    </row>
    <row r="59" spans="1:8" customFormat="1" ht="14.5" x14ac:dyDescent="0.35">
      <c r="A59" s="43" t="s">
        <v>51</v>
      </c>
      <c r="B59" s="44"/>
      <c r="C59" s="44"/>
      <c r="D59" s="44"/>
      <c r="E59" s="44"/>
      <c r="F59" s="44"/>
      <c r="G59" s="44"/>
      <c r="H59" s="45"/>
    </row>
    <row r="60" spans="1:8" customFormat="1" ht="14.5" x14ac:dyDescent="0.35">
      <c r="A60" s="6">
        <f t="shared" ref="A60:A81" si="17">A58+1</f>
        <v>34</v>
      </c>
      <c r="B60" s="7" t="s">
        <v>52</v>
      </c>
      <c r="C60" s="6" t="s">
        <v>53</v>
      </c>
      <c r="D60" s="6">
        <v>1</v>
      </c>
      <c r="E60" s="6">
        <v>1</v>
      </c>
      <c r="F60" s="6">
        <v>0</v>
      </c>
      <c r="G60" s="6">
        <v>0</v>
      </c>
      <c r="H60" s="20" t="s">
        <v>54</v>
      </c>
    </row>
    <row r="61" spans="1:8" customFormat="1" ht="14.5" x14ac:dyDescent="0.35">
      <c r="A61" s="6">
        <f>A60+1</f>
        <v>35</v>
      </c>
      <c r="B61" s="7" t="s">
        <v>55</v>
      </c>
      <c r="C61" s="6" t="s">
        <v>30</v>
      </c>
      <c r="D61" s="6">
        <v>1</v>
      </c>
      <c r="E61" s="6">
        <v>0</v>
      </c>
      <c r="F61" s="6">
        <f t="shared" ref="F61:F79" si="18">D61</f>
        <v>1</v>
      </c>
      <c r="G61" s="6">
        <v>0</v>
      </c>
      <c r="H61" s="10" t="s">
        <v>15</v>
      </c>
    </row>
    <row r="62" spans="1:8" customFormat="1" ht="14.5" x14ac:dyDescent="0.35">
      <c r="A62" s="6">
        <f t="shared" ref="A62:A79" si="19">A61+1</f>
        <v>36</v>
      </c>
      <c r="B62" s="21" t="s">
        <v>56</v>
      </c>
      <c r="C62" s="22" t="s">
        <v>30</v>
      </c>
      <c r="D62" s="22">
        <v>1</v>
      </c>
      <c r="E62" s="22">
        <v>0</v>
      </c>
      <c r="F62" s="22">
        <f t="shared" si="18"/>
        <v>1</v>
      </c>
      <c r="G62" s="6">
        <v>0</v>
      </c>
      <c r="H62" s="10" t="s">
        <v>15</v>
      </c>
    </row>
    <row r="63" spans="1:8" customFormat="1" ht="14.5" x14ac:dyDescent="0.35">
      <c r="A63" s="6">
        <f t="shared" si="19"/>
        <v>37</v>
      </c>
      <c r="B63" s="23" t="s">
        <v>57</v>
      </c>
      <c r="C63" s="22" t="s">
        <v>30</v>
      </c>
      <c r="D63" s="22">
        <v>2</v>
      </c>
      <c r="E63" s="22">
        <v>0</v>
      </c>
      <c r="F63" s="22">
        <v>2</v>
      </c>
      <c r="G63" s="6">
        <v>0</v>
      </c>
      <c r="H63" s="10" t="s">
        <v>15</v>
      </c>
    </row>
    <row r="64" spans="1:8" customFormat="1" ht="14.5" x14ac:dyDescent="0.35">
      <c r="A64" s="6">
        <f t="shared" si="19"/>
        <v>38</v>
      </c>
      <c r="B64" s="23" t="s">
        <v>58</v>
      </c>
      <c r="C64" s="22" t="s">
        <v>30</v>
      </c>
      <c r="D64" s="22">
        <v>2</v>
      </c>
      <c r="E64" s="22">
        <v>0</v>
      </c>
      <c r="F64" s="22">
        <f t="shared" ref="F64" si="20">D64</f>
        <v>2</v>
      </c>
      <c r="G64" s="6">
        <v>0</v>
      </c>
      <c r="H64" s="10" t="s">
        <v>15</v>
      </c>
    </row>
    <row r="65" spans="1:8" customFormat="1" ht="14.5" x14ac:dyDescent="0.35">
      <c r="A65" s="6">
        <f t="shared" si="19"/>
        <v>39</v>
      </c>
      <c r="B65" s="21" t="s">
        <v>59</v>
      </c>
      <c r="C65" s="22" t="s">
        <v>25</v>
      </c>
      <c r="D65" s="24">
        <v>32.04</v>
      </c>
      <c r="E65" s="22">
        <v>0</v>
      </c>
      <c r="F65" s="24">
        <f t="shared" si="18"/>
        <v>32.04</v>
      </c>
      <c r="G65" s="6">
        <v>0</v>
      </c>
      <c r="H65" s="10" t="s">
        <v>15</v>
      </c>
    </row>
    <row r="66" spans="1:8" customFormat="1" ht="14.5" x14ac:dyDescent="0.35">
      <c r="A66" s="6">
        <f t="shared" si="19"/>
        <v>40</v>
      </c>
      <c r="B66" s="21" t="s">
        <v>60</v>
      </c>
      <c r="C66" s="22" t="s">
        <v>53</v>
      </c>
      <c r="D66" s="22">
        <v>9</v>
      </c>
      <c r="E66" s="22">
        <v>0</v>
      </c>
      <c r="F66" s="22">
        <f t="shared" si="18"/>
        <v>9</v>
      </c>
      <c r="G66" s="6">
        <v>0</v>
      </c>
      <c r="H66" s="10" t="s">
        <v>15</v>
      </c>
    </row>
    <row r="67" spans="1:8" customFormat="1" ht="14.5" x14ac:dyDescent="0.35">
      <c r="A67" s="6">
        <f t="shared" si="19"/>
        <v>41</v>
      </c>
      <c r="B67" s="21" t="s">
        <v>61</v>
      </c>
      <c r="C67" s="22" t="s">
        <v>30</v>
      </c>
      <c r="D67" s="22">
        <v>30</v>
      </c>
      <c r="E67" s="22">
        <v>0</v>
      </c>
      <c r="F67" s="22">
        <f t="shared" si="18"/>
        <v>30</v>
      </c>
      <c r="G67" s="6">
        <v>0</v>
      </c>
      <c r="H67" s="10" t="s">
        <v>15</v>
      </c>
    </row>
    <row r="68" spans="1:8" customFormat="1" ht="14.5" x14ac:dyDescent="0.35">
      <c r="A68" s="6">
        <f t="shared" si="19"/>
        <v>42</v>
      </c>
      <c r="B68" s="21" t="s">
        <v>62</v>
      </c>
      <c r="C68" s="22" t="s">
        <v>30</v>
      </c>
      <c r="D68" s="22">
        <v>3</v>
      </c>
      <c r="E68" s="22">
        <v>0</v>
      </c>
      <c r="F68" s="22">
        <f t="shared" si="18"/>
        <v>3</v>
      </c>
      <c r="G68" s="6">
        <v>0</v>
      </c>
      <c r="H68" s="10" t="s">
        <v>15</v>
      </c>
    </row>
    <row r="69" spans="1:8" customFormat="1" ht="14.5" x14ac:dyDescent="0.35">
      <c r="A69" s="6">
        <f t="shared" si="19"/>
        <v>43</v>
      </c>
      <c r="B69" s="23" t="s">
        <v>63</v>
      </c>
      <c r="C69" s="22" t="s">
        <v>25</v>
      </c>
      <c r="D69" s="25">
        <v>8.1999999999999993</v>
      </c>
      <c r="E69" s="22">
        <v>0</v>
      </c>
      <c r="F69" s="25">
        <f t="shared" si="18"/>
        <v>8.1999999999999993</v>
      </c>
      <c r="G69" s="6">
        <v>0</v>
      </c>
      <c r="H69" s="10" t="s">
        <v>15</v>
      </c>
    </row>
    <row r="70" spans="1:8" customFormat="1" ht="14.5" x14ac:dyDescent="0.35">
      <c r="A70" s="6">
        <f t="shared" si="19"/>
        <v>44</v>
      </c>
      <c r="B70" s="23" t="s">
        <v>64</v>
      </c>
      <c r="C70" s="22" t="s">
        <v>30</v>
      </c>
      <c r="D70" s="22">
        <v>19</v>
      </c>
      <c r="E70" s="22">
        <v>0</v>
      </c>
      <c r="F70" s="22">
        <f t="shared" si="18"/>
        <v>19</v>
      </c>
      <c r="G70" s="6">
        <v>0</v>
      </c>
      <c r="H70" s="10" t="s">
        <v>15</v>
      </c>
    </row>
    <row r="71" spans="1:8" customFormat="1" ht="14.5" x14ac:dyDescent="0.35">
      <c r="A71" s="6">
        <f t="shared" si="19"/>
        <v>45</v>
      </c>
      <c r="B71" s="23" t="s">
        <v>65</v>
      </c>
      <c r="C71" s="22" t="s">
        <v>30</v>
      </c>
      <c r="D71" s="22">
        <v>16</v>
      </c>
      <c r="E71" s="22">
        <v>0</v>
      </c>
      <c r="F71" s="22">
        <f t="shared" si="18"/>
        <v>16</v>
      </c>
      <c r="G71" s="6">
        <v>0</v>
      </c>
      <c r="H71" s="10" t="s">
        <v>15</v>
      </c>
    </row>
    <row r="72" spans="1:8" customFormat="1" ht="14.5" x14ac:dyDescent="0.35">
      <c r="A72" s="6">
        <f t="shared" si="19"/>
        <v>46</v>
      </c>
      <c r="B72" s="23" t="s">
        <v>66</v>
      </c>
      <c r="C72" s="22" t="s">
        <v>30</v>
      </c>
      <c r="D72" s="22">
        <v>16</v>
      </c>
      <c r="E72" s="22">
        <v>0</v>
      </c>
      <c r="F72" s="22">
        <f t="shared" si="18"/>
        <v>16</v>
      </c>
      <c r="G72" s="6">
        <v>0</v>
      </c>
      <c r="H72" s="10" t="s">
        <v>15</v>
      </c>
    </row>
    <row r="73" spans="1:8" customFormat="1" ht="14.5" x14ac:dyDescent="0.35">
      <c r="A73" s="6">
        <f t="shared" si="19"/>
        <v>47</v>
      </c>
      <c r="B73" s="23" t="s">
        <v>67</v>
      </c>
      <c r="C73" s="22" t="s">
        <v>30</v>
      </c>
      <c r="D73" s="22">
        <v>16</v>
      </c>
      <c r="E73" s="22">
        <v>0</v>
      </c>
      <c r="F73" s="22">
        <f t="shared" si="18"/>
        <v>16</v>
      </c>
      <c r="G73" s="6">
        <v>0</v>
      </c>
      <c r="H73" s="10" t="s">
        <v>15</v>
      </c>
    </row>
    <row r="74" spans="1:8" customFormat="1" ht="14.5" x14ac:dyDescent="0.35">
      <c r="A74" s="6">
        <f t="shared" si="19"/>
        <v>48</v>
      </c>
      <c r="B74" s="23" t="s">
        <v>68</v>
      </c>
      <c r="C74" s="22" t="s">
        <v>30</v>
      </c>
      <c r="D74" s="22">
        <v>18</v>
      </c>
      <c r="E74" s="22">
        <v>0</v>
      </c>
      <c r="F74" s="22">
        <f t="shared" si="18"/>
        <v>18</v>
      </c>
      <c r="G74" s="6">
        <v>0</v>
      </c>
      <c r="H74" s="10" t="s">
        <v>15</v>
      </c>
    </row>
    <row r="75" spans="1:8" customFormat="1" ht="14.5" x14ac:dyDescent="0.35">
      <c r="A75" s="6">
        <f t="shared" si="19"/>
        <v>49</v>
      </c>
      <c r="B75" s="21" t="s">
        <v>69</v>
      </c>
      <c r="C75" s="22" t="s">
        <v>30</v>
      </c>
      <c r="D75" s="22">
        <v>1</v>
      </c>
      <c r="E75" s="22">
        <v>1</v>
      </c>
      <c r="F75" s="22">
        <v>0</v>
      </c>
      <c r="G75" s="6">
        <v>0</v>
      </c>
      <c r="H75" s="20" t="s">
        <v>54</v>
      </c>
    </row>
    <row r="76" spans="1:8" customFormat="1" ht="14.5" x14ac:dyDescent="0.35">
      <c r="A76" s="6">
        <f t="shared" si="19"/>
        <v>50</v>
      </c>
      <c r="B76" s="21" t="s">
        <v>70</v>
      </c>
      <c r="C76" s="22" t="s">
        <v>30</v>
      </c>
      <c r="D76" s="22">
        <v>5</v>
      </c>
      <c r="E76" s="22">
        <v>5</v>
      </c>
      <c r="F76" s="22">
        <v>0</v>
      </c>
      <c r="G76" s="6">
        <v>0</v>
      </c>
      <c r="H76" s="20" t="s">
        <v>54</v>
      </c>
    </row>
    <row r="77" spans="1:8" customFormat="1" ht="14.5" x14ac:dyDescent="0.35">
      <c r="A77" s="6">
        <f t="shared" si="19"/>
        <v>51</v>
      </c>
      <c r="B77" s="21" t="s">
        <v>71</v>
      </c>
      <c r="C77" s="22" t="s">
        <v>30</v>
      </c>
      <c r="D77" s="22">
        <v>2</v>
      </c>
      <c r="E77" s="22">
        <v>2</v>
      </c>
      <c r="F77" s="22">
        <v>0</v>
      </c>
      <c r="G77" s="6">
        <v>0</v>
      </c>
      <c r="H77" s="20" t="s">
        <v>54</v>
      </c>
    </row>
    <row r="78" spans="1:8" customFormat="1" ht="14.5" x14ac:dyDescent="0.35">
      <c r="A78" s="6">
        <f t="shared" si="19"/>
        <v>52</v>
      </c>
      <c r="B78" s="21" t="s">
        <v>72</v>
      </c>
      <c r="C78" s="22" t="s">
        <v>30</v>
      </c>
      <c r="D78" s="22">
        <v>8</v>
      </c>
      <c r="E78" s="22">
        <v>0</v>
      </c>
      <c r="F78" s="22">
        <f t="shared" si="18"/>
        <v>8</v>
      </c>
      <c r="G78" s="6">
        <v>0</v>
      </c>
      <c r="H78" s="10" t="s">
        <v>15</v>
      </c>
    </row>
    <row r="79" spans="1:8" customFormat="1" ht="14.5" x14ac:dyDescent="0.35">
      <c r="A79" s="6">
        <f t="shared" si="19"/>
        <v>53</v>
      </c>
      <c r="B79" s="7" t="s">
        <v>73</v>
      </c>
      <c r="C79" s="6" t="s">
        <v>30</v>
      </c>
      <c r="D79" s="6">
        <v>8</v>
      </c>
      <c r="E79" s="6">
        <v>0</v>
      </c>
      <c r="F79" s="6">
        <f t="shared" si="18"/>
        <v>8</v>
      </c>
      <c r="G79" s="6">
        <v>0</v>
      </c>
      <c r="H79" s="10" t="s">
        <v>15</v>
      </c>
    </row>
    <row r="80" spans="1:8" customFormat="1" ht="14.5" x14ac:dyDescent="0.35">
      <c r="A80" s="43" t="s">
        <v>74</v>
      </c>
      <c r="B80" s="44"/>
      <c r="C80" s="44"/>
      <c r="D80" s="44"/>
      <c r="E80" s="44"/>
      <c r="F80" s="44"/>
      <c r="G80" s="44"/>
      <c r="H80" s="45"/>
    </row>
    <row r="81" spans="1:8" customFormat="1" ht="14.5" x14ac:dyDescent="0.35">
      <c r="A81" s="6">
        <f t="shared" si="17"/>
        <v>54</v>
      </c>
      <c r="B81" s="7" t="s">
        <v>75</v>
      </c>
      <c r="C81" s="6" t="s">
        <v>25</v>
      </c>
      <c r="D81" s="10">
        <v>15.105</v>
      </c>
      <c r="E81" s="6">
        <v>0</v>
      </c>
      <c r="F81" s="10">
        <f>D81</f>
        <v>15.105</v>
      </c>
      <c r="G81" s="6">
        <v>0</v>
      </c>
      <c r="H81" s="10" t="s">
        <v>15</v>
      </c>
    </row>
    <row r="82" spans="1:8" customFormat="1" ht="14.5" x14ac:dyDescent="0.35">
      <c r="A82" s="6">
        <f t="shared" ref="A82:A99" si="21">A81+1</f>
        <v>55</v>
      </c>
      <c r="B82" s="7" t="s">
        <v>76</v>
      </c>
      <c r="C82" s="6" t="s">
        <v>30</v>
      </c>
      <c r="D82" s="6">
        <v>2</v>
      </c>
      <c r="E82" s="6">
        <v>0</v>
      </c>
      <c r="F82" s="6">
        <f t="shared" ref="F82:F99" si="22">D82</f>
        <v>2</v>
      </c>
      <c r="G82" s="6">
        <v>0</v>
      </c>
      <c r="H82" s="10" t="s">
        <v>15</v>
      </c>
    </row>
    <row r="83" spans="1:8" customFormat="1" ht="14.5" x14ac:dyDescent="0.35">
      <c r="A83" s="6">
        <f t="shared" si="21"/>
        <v>56</v>
      </c>
      <c r="B83" s="7" t="s">
        <v>77</v>
      </c>
      <c r="C83" s="6" t="s">
        <v>30</v>
      </c>
      <c r="D83" s="6">
        <v>2</v>
      </c>
      <c r="E83" s="6">
        <v>0</v>
      </c>
      <c r="F83" s="6">
        <f t="shared" si="22"/>
        <v>2</v>
      </c>
      <c r="G83" s="6">
        <v>0</v>
      </c>
      <c r="H83" s="10" t="s">
        <v>15</v>
      </c>
    </row>
    <row r="84" spans="1:8" customFormat="1" ht="14.5" x14ac:dyDescent="0.35">
      <c r="A84" s="6">
        <f t="shared" si="21"/>
        <v>57</v>
      </c>
      <c r="B84" s="7" t="s">
        <v>78</v>
      </c>
      <c r="C84" s="6" t="s">
        <v>30</v>
      </c>
      <c r="D84" s="6">
        <v>1</v>
      </c>
      <c r="E84" s="6">
        <v>0</v>
      </c>
      <c r="F84" s="6">
        <f t="shared" si="22"/>
        <v>1</v>
      </c>
      <c r="G84" s="6">
        <v>0</v>
      </c>
      <c r="H84" s="10" t="s">
        <v>15</v>
      </c>
    </row>
    <row r="85" spans="1:8" customFormat="1" ht="14.5" x14ac:dyDescent="0.35">
      <c r="A85" s="6">
        <f t="shared" si="21"/>
        <v>58</v>
      </c>
      <c r="B85" s="7" t="s">
        <v>79</v>
      </c>
      <c r="C85" s="6" t="s">
        <v>30</v>
      </c>
      <c r="D85" s="6">
        <v>1</v>
      </c>
      <c r="E85" s="6">
        <v>0</v>
      </c>
      <c r="F85" s="6">
        <f t="shared" si="22"/>
        <v>1</v>
      </c>
      <c r="G85" s="6">
        <v>0</v>
      </c>
      <c r="H85" s="10" t="s">
        <v>15</v>
      </c>
    </row>
    <row r="86" spans="1:8" customFormat="1" ht="14.5" x14ac:dyDescent="0.35">
      <c r="A86" s="6">
        <f t="shared" si="21"/>
        <v>59</v>
      </c>
      <c r="B86" s="21" t="s">
        <v>80</v>
      </c>
      <c r="C86" s="22" t="s">
        <v>30</v>
      </c>
      <c r="D86" s="22">
        <v>1</v>
      </c>
      <c r="E86" s="22">
        <v>0</v>
      </c>
      <c r="F86" s="6">
        <f t="shared" si="22"/>
        <v>1</v>
      </c>
      <c r="G86" s="6">
        <v>0</v>
      </c>
      <c r="H86" s="10" t="s">
        <v>15</v>
      </c>
    </row>
    <row r="87" spans="1:8" customFormat="1" ht="14.5" x14ac:dyDescent="0.35">
      <c r="A87" s="6">
        <f t="shared" si="21"/>
        <v>60</v>
      </c>
      <c r="B87" s="21" t="s">
        <v>75</v>
      </c>
      <c r="C87" s="22" t="s">
        <v>25</v>
      </c>
      <c r="D87" s="24">
        <v>6.5</v>
      </c>
      <c r="E87" s="22">
        <v>0</v>
      </c>
      <c r="F87" s="10">
        <f t="shared" si="22"/>
        <v>6.5</v>
      </c>
      <c r="G87" s="6">
        <v>0</v>
      </c>
      <c r="H87" s="10" t="s">
        <v>15</v>
      </c>
    </row>
    <row r="88" spans="1:8" customFormat="1" ht="14.5" x14ac:dyDescent="0.35">
      <c r="A88" s="6">
        <f t="shared" si="21"/>
        <v>61</v>
      </c>
      <c r="B88" s="21" t="s">
        <v>81</v>
      </c>
      <c r="C88" s="22" t="s">
        <v>30</v>
      </c>
      <c r="D88" s="22">
        <v>1</v>
      </c>
      <c r="E88" s="22">
        <v>0</v>
      </c>
      <c r="F88" s="6">
        <f t="shared" si="22"/>
        <v>1</v>
      </c>
      <c r="G88" s="6">
        <v>0</v>
      </c>
      <c r="H88" s="10" t="s">
        <v>15</v>
      </c>
    </row>
    <row r="89" spans="1:8" customFormat="1" ht="14.5" x14ac:dyDescent="0.35">
      <c r="A89" s="6">
        <f>A87+1</f>
        <v>61</v>
      </c>
      <c r="B89" s="23" t="s">
        <v>82</v>
      </c>
      <c r="C89" s="22" t="s">
        <v>25</v>
      </c>
      <c r="D89" s="22">
        <v>12</v>
      </c>
      <c r="E89" s="22">
        <v>0</v>
      </c>
      <c r="F89" s="6">
        <f t="shared" si="22"/>
        <v>12</v>
      </c>
      <c r="G89" s="6">
        <v>0</v>
      </c>
      <c r="H89" s="10" t="s">
        <v>15</v>
      </c>
    </row>
    <row r="90" spans="1:8" customFormat="1" ht="14.5" x14ac:dyDescent="0.35">
      <c r="A90" s="6">
        <f t="shared" si="21"/>
        <v>62</v>
      </c>
      <c r="B90" s="23" t="s">
        <v>83</v>
      </c>
      <c r="C90" s="22" t="s">
        <v>30</v>
      </c>
      <c r="D90" s="22">
        <v>4</v>
      </c>
      <c r="E90" s="22">
        <v>0</v>
      </c>
      <c r="F90" s="6">
        <f t="shared" si="22"/>
        <v>4</v>
      </c>
      <c r="G90" s="6">
        <v>0</v>
      </c>
      <c r="H90" s="10" t="s">
        <v>15</v>
      </c>
    </row>
    <row r="91" spans="1:8" customFormat="1" ht="14.5" x14ac:dyDescent="0.35">
      <c r="A91" s="6">
        <f t="shared" si="21"/>
        <v>63</v>
      </c>
      <c r="B91" s="23" t="s">
        <v>84</v>
      </c>
      <c r="C91" s="22" t="s">
        <v>30</v>
      </c>
      <c r="D91" s="22">
        <v>2</v>
      </c>
      <c r="E91" s="22">
        <v>0</v>
      </c>
      <c r="F91" s="6">
        <f t="shared" si="22"/>
        <v>2</v>
      </c>
      <c r="G91" s="6">
        <v>0</v>
      </c>
      <c r="H91" s="10" t="s">
        <v>15</v>
      </c>
    </row>
    <row r="92" spans="1:8" customFormat="1" ht="14.5" x14ac:dyDescent="0.35">
      <c r="A92" s="6">
        <f t="shared" si="21"/>
        <v>64</v>
      </c>
      <c r="B92" s="23" t="s">
        <v>85</v>
      </c>
      <c r="C92" s="22" t="s">
        <v>30</v>
      </c>
      <c r="D92" s="22">
        <v>2</v>
      </c>
      <c r="E92" s="22">
        <v>0</v>
      </c>
      <c r="F92" s="6">
        <f t="shared" si="22"/>
        <v>2</v>
      </c>
      <c r="G92" s="6">
        <v>0</v>
      </c>
      <c r="H92" s="10" t="s">
        <v>15</v>
      </c>
    </row>
    <row r="93" spans="1:8" customFormat="1" ht="14.5" x14ac:dyDescent="0.35">
      <c r="A93" s="6">
        <f t="shared" si="21"/>
        <v>65</v>
      </c>
      <c r="B93" s="23" t="s">
        <v>86</v>
      </c>
      <c r="C93" s="22" t="s">
        <v>30</v>
      </c>
      <c r="D93" s="22">
        <v>1</v>
      </c>
      <c r="E93" s="22">
        <v>0</v>
      </c>
      <c r="F93" s="6">
        <f t="shared" si="22"/>
        <v>1</v>
      </c>
      <c r="G93" s="6">
        <v>0</v>
      </c>
      <c r="H93" s="10" t="s">
        <v>15</v>
      </c>
    </row>
    <row r="94" spans="1:8" customFormat="1" ht="14.5" x14ac:dyDescent="0.35">
      <c r="A94" s="6">
        <f t="shared" si="21"/>
        <v>66</v>
      </c>
      <c r="B94" s="23" t="s">
        <v>87</v>
      </c>
      <c r="C94" s="22" t="s">
        <v>30</v>
      </c>
      <c r="D94" s="22">
        <v>1</v>
      </c>
      <c r="E94" s="22">
        <v>0</v>
      </c>
      <c r="F94" s="6">
        <f t="shared" si="22"/>
        <v>1</v>
      </c>
      <c r="G94" s="6">
        <v>0</v>
      </c>
      <c r="H94" s="10" t="s">
        <v>15</v>
      </c>
    </row>
    <row r="95" spans="1:8" customFormat="1" ht="14.5" x14ac:dyDescent="0.35">
      <c r="A95" s="6">
        <f t="shared" si="21"/>
        <v>67</v>
      </c>
      <c r="B95" s="23" t="s">
        <v>88</v>
      </c>
      <c r="C95" s="22" t="s">
        <v>30</v>
      </c>
      <c r="D95" s="22">
        <v>4</v>
      </c>
      <c r="E95" s="22">
        <v>0</v>
      </c>
      <c r="F95" s="6">
        <f t="shared" si="22"/>
        <v>4</v>
      </c>
      <c r="G95" s="6">
        <v>0</v>
      </c>
      <c r="H95" s="10" t="s">
        <v>15</v>
      </c>
    </row>
    <row r="96" spans="1:8" customFormat="1" ht="14.5" x14ac:dyDescent="0.35">
      <c r="A96" s="6">
        <f t="shared" si="21"/>
        <v>68</v>
      </c>
      <c r="B96" s="21" t="s">
        <v>89</v>
      </c>
      <c r="C96" s="22" t="s">
        <v>30</v>
      </c>
      <c r="D96" s="22">
        <v>1</v>
      </c>
      <c r="E96" s="22">
        <v>0</v>
      </c>
      <c r="F96" s="6">
        <f t="shared" si="22"/>
        <v>1</v>
      </c>
      <c r="G96" s="6">
        <v>0</v>
      </c>
      <c r="H96" s="10" t="s">
        <v>15</v>
      </c>
    </row>
    <row r="97" spans="1:8" customFormat="1" ht="14.5" x14ac:dyDescent="0.35">
      <c r="A97" s="6">
        <f t="shared" si="21"/>
        <v>69</v>
      </c>
      <c r="B97" s="21" t="s">
        <v>90</v>
      </c>
      <c r="C97" s="22" t="s">
        <v>30</v>
      </c>
      <c r="D97" s="22">
        <v>1</v>
      </c>
      <c r="E97" s="22">
        <v>0</v>
      </c>
      <c r="F97" s="6">
        <f t="shared" si="22"/>
        <v>1</v>
      </c>
      <c r="G97" s="6">
        <v>0</v>
      </c>
      <c r="H97" s="10" t="s">
        <v>15</v>
      </c>
    </row>
    <row r="98" spans="1:8" customFormat="1" ht="14.5" x14ac:dyDescent="0.35">
      <c r="A98" s="6">
        <f t="shared" si="21"/>
        <v>70</v>
      </c>
      <c r="B98" s="21" t="s">
        <v>91</v>
      </c>
      <c r="C98" s="22" t="s">
        <v>30</v>
      </c>
      <c r="D98" s="22">
        <v>1</v>
      </c>
      <c r="E98" s="22">
        <v>0</v>
      </c>
      <c r="F98" s="6">
        <f t="shared" si="22"/>
        <v>1</v>
      </c>
      <c r="G98" s="6">
        <v>0</v>
      </c>
      <c r="H98" s="10" t="s">
        <v>15</v>
      </c>
    </row>
    <row r="99" spans="1:8" customFormat="1" ht="14.5" x14ac:dyDescent="0.35">
      <c r="A99" s="6">
        <f t="shared" si="21"/>
        <v>71</v>
      </c>
      <c r="B99" s="7" t="s">
        <v>92</v>
      </c>
      <c r="C99" s="6" t="s">
        <v>23</v>
      </c>
      <c r="D99" s="10">
        <v>9.34</v>
      </c>
      <c r="E99" s="6">
        <v>0</v>
      </c>
      <c r="F99" s="10">
        <f t="shared" si="22"/>
        <v>9.34</v>
      </c>
      <c r="G99" s="6">
        <v>0</v>
      </c>
      <c r="H99" s="10" t="s">
        <v>15</v>
      </c>
    </row>
    <row r="100" spans="1:8" customFormat="1" ht="14.5" x14ac:dyDescent="0.35">
      <c r="A100" s="43" t="s">
        <v>93</v>
      </c>
      <c r="B100" s="44"/>
      <c r="C100" s="44"/>
      <c r="D100" s="44"/>
      <c r="E100" s="44"/>
      <c r="F100" s="44"/>
      <c r="G100" s="44"/>
      <c r="H100" s="45"/>
    </row>
    <row r="101" spans="1:8" customFormat="1" ht="14.5" x14ac:dyDescent="0.35">
      <c r="A101" s="6">
        <f t="shared" ref="A101" si="23">A99+1</f>
        <v>72</v>
      </c>
      <c r="B101" s="7" t="s">
        <v>94</v>
      </c>
      <c r="C101" s="6" t="s">
        <v>25</v>
      </c>
      <c r="D101" s="10">
        <v>15.15</v>
      </c>
      <c r="E101" s="6">
        <v>0</v>
      </c>
      <c r="F101" s="10">
        <f>D101</f>
        <v>15.15</v>
      </c>
      <c r="G101" s="6">
        <v>0</v>
      </c>
      <c r="H101" s="10" t="s">
        <v>15</v>
      </c>
    </row>
    <row r="102" spans="1:8" customFormat="1" ht="14.5" x14ac:dyDescent="0.35">
      <c r="A102" s="6">
        <f>A101+1</f>
        <v>73</v>
      </c>
      <c r="B102" s="7" t="s">
        <v>95</v>
      </c>
      <c r="C102" s="6" t="s">
        <v>25</v>
      </c>
      <c r="D102" s="10">
        <v>6.4870000000000001</v>
      </c>
      <c r="E102" s="6">
        <v>0</v>
      </c>
      <c r="F102" s="10">
        <f>D102</f>
        <v>6.4870000000000001</v>
      </c>
      <c r="G102" s="6">
        <v>0</v>
      </c>
      <c r="H102" s="10" t="s">
        <v>15</v>
      </c>
    </row>
    <row r="103" spans="1:8" customFormat="1" ht="14.5" x14ac:dyDescent="0.35">
      <c r="A103" s="6">
        <f t="shared" ref="A103:A104" si="24">A102+1</f>
        <v>74</v>
      </c>
      <c r="B103" s="7" t="s">
        <v>96</v>
      </c>
      <c r="C103" s="6" t="s">
        <v>30</v>
      </c>
      <c r="D103" s="6">
        <v>1</v>
      </c>
      <c r="E103" s="6">
        <v>0</v>
      </c>
      <c r="F103" s="6">
        <v>1</v>
      </c>
      <c r="G103" s="6">
        <v>0</v>
      </c>
      <c r="H103" s="10" t="s">
        <v>15</v>
      </c>
    </row>
    <row r="104" spans="1:8" customFormat="1" ht="14.5" x14ac:dyDescent="0.35">
      <c r="A104" s="6">
        <f t="shared" si="24"/>
        <v>75</v>
      </c>
      <c r="B104" s="7" t="s">
        <v>97</v>
      </c>
      <c r="C104" s="6" t="s">
        <v>30</v>
      </c>
      <c r="D104" s="6">
        <v>1</v>
      </c>
      <c r="E104" s="6">
        <v>0</v>
      </c>
      <c r="F104" s="6">
        <v>1</v>
      </c>
      <c r="G104" s="6">
        <v>0</v>
      </c>
      <c r="H104" s="10" t="s">
        <v>15</v>
      </c>
    </row>
    <row r="105" spans="1:8" customFormat="1" ht="14.5" x14ac:dyDescent="0.35">
      <c r="A105" s="46" t="s">
        <v>98</v>
      </c>
      <c r="B105" s="47"/>
      <c r="C105" s="47"/>
      <c r="D105" s="47"/>
      <c r="E105" s="47"/>
      <c r="F105" s="47"/>
      <c r="G105" s="47"/>
      <c r="H105" s="48"/>
    </row>
    <row r="106" spans="1:8" customFormat="1" ht="14.5" x14ac:dyDescent="0.35">
      <c r="A106" s="33" t="s">
        <v>99</v>
      </c>
      <c r="B106" s="34"/>
      <c r="C106" s="34"/>
      <c r="D106" s="34"/>
      <c r="E106" s="34"/>
      <c r="F106" s="34"/>
      <c r="G106" s="34"/>
      <c r="H106" s="35"/>
    </row>
    <row r="107" spans="1:8" customFormat="1" ht="14.5" x14ac:dyDescent="0.35">
      <c r="A107" s="40" t="s">
        <v>18</v>
      </c>
      <c r="B107" s="41"/>
      <c r="C107" s="41"/>
      <c r="D107" s="41"/>
      <c r="E107" s="41"/>
      <c r="F107" s="41"/>
      <c r="G107" s="41"/>
      <c r="H107" s="42"/>
    </row>
    <row r="108" spans="1:8" customFormat="1" ht="14.5" x14ac:dyDescent="0.35">
      <c r="A108" s="6">
        <f>A104+1</f>
        <v>76</v>
      </c>
      <c r="B108" s="7" t="s">
        <v>100</v>
      </c>
      <c r="C108" s="6" t="s">
        <v>14</v>
      </c>
      <c r="D108" s="10">
        <v>20.37</v>
      </c>
      <c r="E108" s="6">
        <v>0</v>
      </c>
      <c r="F108" s="10">
        <f>D108</f>
        <v>20.37</v>
      </c>
      <c r="G108" s="6">
        <v>0</v>
      </c>
      <c r="H108" s="10" t="s">
        <v>15</v>
      </c>
    </row>
    <row r="109" spans="1:8" customFormat="1" ht="14.5" x14ac:dyDescent="0.35">
      <c r="A109" s="40" t="s">
        <v>20</v>
      </c>
      <c r="B109" s="41"/>
      <c r="C109" s="41"/>
      <c r="D109" s="41"/>
      <c r="E109" s="41"/>
      <c r="F109" s="41"/>
      <c r="G109" s="41"/>
      <c r="H109" s="42"/>
    </row>
    <row r="110" spans="1:8" customFormat="1" ht="14.5" x14ac:dyDescent="0.35">
      <c r="A110" s="6">
        <f t="shared" ref="A110" si="25">A108+1</f>
        <v>77</v>
      </c>
      <c r="B110" s="26" t="s">
        <v>101</v>
      </c>
      <c r="C110" s="6" t="s">
        <v>32</v>
      </c>
      <c r="D110" s="10">
        <v>0.44</v>
      </c>
      <c r="E110" s="6">
        <v>0</v>
      </c>
      <c r="F110" s="10">
        <v>0.44</v>
      </c>
      <c r="G110" s="6">
        <v>0</v>
      </c>
      <c r="H110" s="10" t="s">
        <v>15</v>
      </c>
    </row>
    <row r="111" spans="1:8" customFormat="1" ht="14.5" x14ac:dyDescent="0.35">
      <c r="A111" s="6">
        <f t="shared" ref="A111:A112" si="26">A110+1</f>
        <v>78</v>
      </c>
      <c r="B111" s="7" t="s">
        <v>21</v>
      </c>
      <c r="C111" s="6" t="s">
        <v>14</v>
      </c>
      <c r="D111" s="10">
        <v>8.7260000000000009</v>
      </c>
      <c r="E111" s="6">
        <v>0</v>
      </c>
      <c r="F111" s="10">
        <f>D111</f>
        <v>8.7260000000000009</v>
      </c>
      <c r="G111" s="6">
        <v>0</v>
      </c>
      <c r="H111" s="10" t="s">
        <v>15</v>
      </c>
    </row>
    <row r="112" spans="1:8" customFormat="1" ht="14.5" x14ac:dyDescent="0.35">
      <c r="A112" s="6">
        <f t="shared" si="26"/>
        <v>79</v>
      </c>
      <c r="B112" s="7" t="s">
        <v>24</v>
      </c>
      <c r="C112" s="6" t="s">
        <v>25</v>
      </c>
      <c r="D112" s="10">
        <v>11.817</v>
      </c>
      <c r="E112" s="6">
        <v>0</v>
      </c>
      <c r="F112" s="10">
        <f>D112</f>
        <v>11.817</v>
      </c>
      <c r="G112" s="6">
        <v>0</v>
      </c>
      <c r="H112" s="10" t="s">
        <v>15</v>
      </c>
    </row>
    <row r="113" spans="1:8" customFormat="1" ht="14.5" x14ac:dyDescent="0.35">
      <c r="A113" s="40" t="s">
        <v>26</v>
      </c>
      <c r="B113" s="41"/>
      <c r="C113" s="41"/>
      <c r="D113" s="41"/>
      <c r="E113" s="41"/>
      <c r="F113" s="41"/>
      <c r="G113" s="41"/>
      <c r="H113" s="42"/>
    </row>
    <row r="114" spans="1:8" customFormat="1" ht="14.5" x14ac:dyDescent="0.35">
      <c r="A114" s="6">
        <f t="shared" ref="A114" si="27">A112+1</f>
        <v>80</v>
      </c>
      <c r="B114" s="7" t="s">
        <v>102</v>
      </c>
      <c r="C114" s="6" t="s">
        <v>14</v>
      </c>
      <c r="D114" s="10">
        <v>8.8119999999999994</v>
      </c>
      <c r="E114" s="6">
        <v>0</v>
      </c>
      <c r="F114" s="10">
        <f>D114</f>
        <v>8.8119999999999994</v>
      </c>
      <c r="G114" s="6">
        <v>0</v>
      </c>
      <c r="H114" s="10" t="s">
        <v>15</v>
      </c>
    </row>
    <row r="115" spans="1:8" customFormat="1" ht="14.5" x14ac:dyDescent="0.35">
      <c r="A115" s="33" t="s">
        <v>103</v>
      </c>
      <c r="B115" s="34"/>
      <c r="C115" s="34"/>
      <c r="D115" s="34"/>
      <c r="E115" s="34"/>
      <c r="F115" s="34"/>
      <c r="G115" s="34"/>
      <c r="H115" s="35"/>
    </row>
    <row r="116" spans="1:8" customFormat="1" ht="14.5" x14ac:dyDescent="0.35">
      <c r="A116" s="40" t="s">
        <v>18</v>
      </c>
      <c r="B116" s="41"/>
      <c r="C116" s="41"/>
      <c r="D116" s="41"/>
      <c r="E116" s="41"/>
      <c r="F116" s="41"/>
      <c r="G116" s="41"/>
      <c r="H116" s="42"/>
    </row>
    <row r="117" spans="1:8" customFormat="1" ht="14.5" x14ac:dyDescent="0.35">
      <c r="A117" s="6">
        <f>A114+1</f>
        <v>81</v>
      </c>
      <c r="B117" s="7" t="s">
        <v>104</v>
      </c>
      <c r="C117" s="6" t="s">
        <v>14</v>
      </c>
      <c r="D117" s="10">
        <v>2.577</v>
      </c>
      <c r="E117" s="6">
        <v>0</v>
      </c>
      <c r="F117" s="10">
        <f>D117</f>
        <v>2.577</v>
      </c>
      <c r="G117" s="6">
        <v>0</v>
      </c>
      <c r="H117" s="10" t="s">
        <v>15</v>
      </c>
    </row>
    <row r="118" spans="1:8" customFormat="1" ht="20" x14ac:dyDescent="0.35">
      <c r="A118" s="6">
        <f t="shared" ref="A118:A119" si="28">A117+1</f>
        <v>82</v>
      </c>
      <c r="B118" s="7" t="s">
        <v>105</v>
      </c>
      <c r="C118" s="6" t="s">
        <v>106</v>
      </c>
      <c r="D118" s="14" t="s">
        <v>107</v>
      </c>
      <c r="E118" s="6">
        <v>0</v>
      </c>
      <c r="F118" s="14" t="str">
        <f>D118</f>
        <v>3,3 / 1</v>
      </c>
      <c r="G118" s="6">
        <v>0</v>
      </c>
      <c r="H118" s="10" t="s">
        <v>15</v>
      </c>
    </row>
    <row r="119" spans="1:8" customFormat="1" ht="14.5" x14ac:dyDescent="0.35">
      <c r="A119" s="6">
        <f t="shared" si="28"/>
        <v>83</v>
      </c>
      <c r="B119" s="7" t="s">
        <v>100</v>
      </c>
      <c r="C119" s="6" t="s">
        <v>14</v>
      </c>
      <c r="D119" s="10">
        <v>35.369999999999997</v>
      </c>
      <c r="E119" s="6">
        <v>0</v>
      </c>
      <c r="F119" s="10">
        <f>D119</f>
        <v>35.369999999999997</v>
      </c>
      <c r="G119" s="6">
        <v>0</v>
      </c>
      <c r="H119" s="10" t="s">
        <v>15</v>
      </c>
    </row>
    <row r="120" spans="1:8" customFormat="1" ht="14.5" x14ac:dyDescent="0.35">
      <c r="A120" s="40" t="s">
        <v>20</v>
      </c>
      <c r="B120" s="41"/>
      <c r="C120" s="41"/>
      <c r="D120" s="41"/>
      <c r="E120" s="41"/>
      <c r="F120" s="41"/>
      <c r="G120" s="41"/>
      <c r="H120" s="42"/>
    </row>
    <row r="121" spans="1:8" customFormat="1" ht="14.5" x14ac:dyDescent="0.35">
      <c r="A121" s="6">
        <f t="shared" ref="A121" si="29">A119+1</f>
        <v>84</v>
      </c>
      <c r="B121" s="26" t="s">
        <v>101</v>
      </c>
      <c r="C121" s="6" t="s">
        <v>32</v>
      </c>
      <c r="D121" s="10">
        <v>0.82</v>
      </c>
      <c r="E121" s="6">
        <v>0</v>
      </c>
      <c r="F121" s="10">
        <v>0.82</v>
      </c>
      <c r="G121" s="6">
        <v>0</v>
      </c>
      <c r="H121" s="10" t="s">
        <v>15</v>
      </c>
    </row>
    <row r="122" spans="1:8" customFormat="1" ht="14.5" x14ac:dyDescent="0.35">
      <c r="A122" s="6">
        <f t="shared" ref="A122:A123" si="30">A121+1</f>
        <v>85</v>
      </c>
      <c r="B122" s="7" t="s">
        <v>21</v>
      </c>
      <c r="C122" s="6" t="s">
        <v>14</v>
      </c>
      <c r="D122" s="10">
        <v>16.248999999999999</v>
      </c>
      <c r="E122" s="6">
        <v>0</v>
      </c>
      <c r="F122" s="10">
        <f>D122</f>
        <v>16.248999999999999</v>
      </c>
      <c r="G122" s="6">
        <v>0</v>
      </c>
      <c r="H122" s="10" t="s">
        <v>15</v>
      </c>
    </row>
    <row r="123" spans="1:8" customFormat="1" ht="14.5" x14ac:dyDescent="0.35">
      <c r="A123" s="6">
        <f t="shared" si="30"/>
        <v>86</v>
      </c>
      <c r="B123" s="7" t="s">
        <v>24</v>
      </c>
      <c r="C123" s="6" t="s">
        <v>25</v>
      </c>
      <c r="D123" s="10">
        <v>16.867000000000001</v>
      </c>
      <c r="E123" s="6">
        <v>0</v>
      </c>
      <c r="F123" s="10">
        <f>D123</f>
        <v>16.867000000000001</v>
      </c>
      <c r="G123" s="6">
        <v>0</v>
      </c>
      <c r="H123" s="10" t="s">
        <v>15</v>
      </c>
    </row>
    <row r="124" spans="1:8" customFormat="1" ht="14.5" x14ac:dyDescent="0.35">
      <c r="A124" s="40" t="s">
        <v>26</v>
      </c>
      <c r="B124" s="41"/>
      <c r="C124" s="41"/>
      <c r="D124" s="41"/>
      <c r="E124" s="41"/>
      <c r="F124" s="41"/>
      <c r="G124" s="41"/>
      <c r="H124" s="42"/>
    </row>
    <row r="125" spans="1:8" customFormat="1" ht="14.5" x14ac:dyDescent="0.35">
      <c r="A125" s="6">
        <f t="shared" ref="A125" si="31">A123+1</f>
        <v>87</v>
      </c>
      <c r="B125" s="7" t="s">
        <v>102</v>
      </c>
      <c r="C125" s="6" t="s">
        <v>14</v>
      </c>
      <c r="D125" s="10">
        <v>16.408000000000001</v>
      </c>
      <c r="E125" s="6">
        <v>0</v>
      </c>
      <c r="F125" s="10">
        <f>D125</f>
        <v>16.408000000000001</v>
      </c>
      <c r="G125" s="6">
        <v>0</v>
      </c>
      <c r="H125" s="10" t="s">
        <v>15</v>
      </c>
    </row>
    <row r="126" spans="1:8" customFormat="1" ht="14.5" x14ac:dyDescent="0.35">
      <c r="A126" s="33" t="s">
        <v>108</v>
      </c>
      <c r="B126" s="34"/>
      <c r="C126" s="34"/>
      <c r="D126" s="34"/>
      <c r="E126" s="34"/>
      <c r="F126" s="34"/>
      <c r="G126" s="34"/>
      <c r="H126" s="35"/>
    </row>
    <row r="127" spans="1:8" customFormat="1" ht="14.5" x14ac:dyDescent="0.35">
      <c r="A127" s="40" t="s">
        <v>18</v>
      </c>
      <c r="B127" s="41"/>
      <c r="C127" s="41"/>
      <c r="D127" s="41"/>
      <c r="E127" s="41"/>
      <c r="F127" s="41"/>
      <c r="G127" s="41"/>
      <c r="H127" s="42"/>
    </row>
    <row r="128" spans="1:8" customFormat="1" ht="14.5" x14ac:dyDescent="0.35">
      <c r="A128" s="6">
        <f>A125+1</f>
        <v>88</v>
      </c>
      <c r="B128" s="7" t="s">
        <v>100</v>
      </c>
      <c r="C128" s="6" t="s">
        <v>14</v>
      </c>
      <c r="D128" s="14">
        <v>43.27</v>
      </c>
      <c r="E128" s="6">
        <v>0</v>
      </c>
      <c r="F128" s="14">
        <f>D128</f>
        <v>43.27</v>
      </c>
      <c r="G128" s="6">
        <v>0</v>
      </c>
      <c r="H128" s="10" t="s">
        <v>15</v>
      </c>
    </row>
    <row r="129" spans="1:8" customFormat="1" ht="14.5" x14ac:dyDescent="0.35">
      <c r="A129" s="40" t="s">
        <v>20</v>
      </c>
      <c r="B129" s="41"/>
      <c r="C129" s="41"/>
      <c r="D129" s="41"/>
      <c r="E129" s="41"/>
      <c r="F129" s="41"/>
      <c r="G129" s="41"/>
      <c r="H129" s="42"/>
    </row>
    <row r="130" spans="1:8" customFormat="1" ht="14.5" x14ac:dyDescent="0.35">
      <c r="A130" s="6">
        <f t="shared" ref="A130" si="32">A128+1</f>
        <v>89</v>
      </c>
      <c r="B130" s="26" t="s">
        <v>101</v>
      </c>
      <c r="C130" s="6" t="s">
        <v>32</v>
      </c>
      <c r="D130" s="6">
        <v>1</v>
      </c>
      <c r="E130" s="6">
        <v>0</v>
      </c>
      <c r="F130" s="6">
        <v>1</v>
      </c>
      <c r="G130" s="6">
        <v>0</v>
      </c>
      <c r="H130" s="10" t="s">
        <v>15</v>
      </c>
    </row>
    <row r="131" spans="1:8" customFormat="1" ht="14.5" x14ac:dyDescent="0.35">
      <c r="A131" s="6">
        <f t="shared" ref="A131:A132" si="33">A130+1</f>
        <v>90</v>
      </c>
      <c r="B131" s="7" t="s">
        <v>21</v>
      </c>
      <c r="C131" s="6" t="s">
        <v>14</v>
      </c>
      <c r="D131" s="10">
        <v>19.619</v>
      </c>
      <c r="E131" s="6">
        <v>0</v>
      </c>
      <c r="F131" s="10">
        <f>D131</f>
        <v>19.619</v>
      </c>
      <c r="G131" s="6">
        <v>0</v>
      </c>
      <c r="H131" s="10" t="s">
        <v>15</v>
      </c>
    </row>
    <row r="132" spans="1:8" customFormat="1" ht="14.5" x14ac:dyDescent="0.35">
      <c r="A132" s="6">
        <f t="shared" si="33"/>
        <v>91</v>
      </c>
      <c r="B132" s="7" t="s">
        <v>24</v>
      </c>
      <c r="C132" s="6" t="s">
        <v>25</v>
      </c>
      <c r="D132" s="10">
        <v>19.129000000000001</v>
      </c>
      <c r="E132" s="6">
        <v>0</v>
      </c>
      <c r="F132" s="10">
        <f>D132</f>
        <v>19.129000000000001</v>
      </c>
      <c r="G132" s="6">
        <v>0</v>
      </c>
      <c r="H132" s="10" t="s">
        <v>15</v>
      </c>
    </row>
    <row r="133" spans="1:8" customFormat="1" ht="14.5" x14ac:dyDescent="0.35">
      <c r="A133" s="40" t="s">
        <v>26</v>
      </c>
      <c r="B133" s="41"/>
      <c r="C133" s="41"/>
      <c r="D133" s="41"/>
      <c r="E133" s="41"/>
      <c r="F133" s="41"/>
      <c r="G133" s="41"/>
      <c r="H133" s="42"/>
    </row>
    <row r="134" spans="1:8" customFormat="1" ht="14.5" x14ac:dyDescent="0.35">
      <c r="A134" s="6">
        <f t="shared" ref="A134" si="34">A132+1</f>
        <v>92</v>
      </c>
      <c r="B134" s="7" t="s">
        <v>102</v>
      </c>
      <c r="C134" s="6" t="s">
        <v>14</v>
      </c>
      <c r="D134" s="10">
        <v>19.811</v>
      </c>
      <c r="E134" s="6">
        <v>0</v>
      </c>
      <c r="F134" s="10">
        <f>D134</f>
        <v>19.811</v>
      </c>
      <c r="G134" s="6">
        <v>0</v>
      </c>
      <c r="H134" s="10" t="s">
        <v>15</v>
      </c>
    </row>
    <row r="135" spans="1:8" customFormat="1" ht="14.5" x14ac:dyDescent="0.35">
      <c r="A135" s="33" t="s">
        <v>35</v>
      </c>
      <c r="B135" s="34"/>
      <c r="C135" s="34"/>
      <c r="D135" s="34"/>
      <c r="E135" s="34"/>
      <c r="F135" s="34"/>
      <c r="G135" s="34"/>
      <c r="H135" s="35"/>
    </row>
    <row r="136" spans="1:8" customFormat="1" ht="14.5" x14ac:dyDescent="0.35">
      <c r="A136" s="40" t="s">
        <v>18</v>
      </c>
      <c r="B136" s="41"/>
      <c r="C136" s="41"/>
      <c r="D136" s="41"/>
      <c r="E136" s="41"/>
      <c r="F136" s="41"/>
      <c r="G136" s="41"/>
      <c r="H136" s="42"/>
    </row>
    <row r="137" spans="1:8" customFormat="1" ht="14.5" x14ac:dyDescent="0.35">
      <c r="A137" s="6">
        <f>A134+1</f>
        <v>93</v>
      </c>
      <c r="B137" s="7" t="s">
        <v>100</v>
      </c>
      <c r="C137" s="6" t="s">
        <v>14</v>
      </c>
      <c r="D137" s="10">
        <v>26.85</v>
      </c>
      <c r="E137" s="6">
        <v>0</v>
      </c>
      <c r="F137" s="10">
        <f>D137</f>
        <v>26.85</v>
      </c>
      <c r="G137" s="6">
        <v>0</v>
      </c>
      <c r="H137" s="10" t="s">
        <v>15</v>
      </c>
    </row>
    <row r="138" spans="1:8" customFormat="1" ht="14.5" x14ac:dyDescent="0.35">
      <c r="A138" s="40" t="s">
        <v>20</v>
      </c>
      <c r="B138" s="41"/>
      <c r="C138" s="41"/>
      <c r="D138" s="41"/>
      <c r="E138" s="41"/>
      <c r="F138" s="41"/>
      <c r="G138" s="41"/>
      <c r="H138" s="42"/>
    </row>
    <row r="139" spans="1:8" customFormat="1" ht="14.5" x14ac:dyDescent="0.35">
      <c r="A139" s="6">
        <f t="shared" ref="A139" si="35">A137+1</f>
        <v>94</v>
      </c>
      <c r="B139" s="26" t="s">
        <v>101</v>
      </c>
      <c r="C139" s="6" t="s">
        <v>32</v>
      </c>
      <c r="D139" s="10">
        <v>0.37</v>
      </c>
      <c r="E139" s="6">
        <v>0</v>
      </c>
      <c r="F139" s="10">
        <v>0.37</v>
      </c>
      <c r="G139" s="6">
        <v>0</v>
      </c>
      <c r="H139" s="10" t="s">
        <v>15</v>
      </c>
    </row>
    <row r="140" spans="1:8" customFormat="1" ht="14.5" x14ac:dyDescent="0.35">
      <c r="A140" s="6">
        <f t="shared" ref="A140:A141" si="36">A139+1</f>
        <v>95</v>
      </c>
      <c r="B140" s="7" t="s">
        <v>21</v>
      </c>
      <c r="C140" s="6" t="s">
        <v>14</v>
      </c>
      <c r="D140" s="10">
        <v>7.4020000000000001</v>
      </c>
      <c r="E140" s="6">
        <v>0</v>
      </c>
      <c r="F140" s="10">
        <f>D140</f>
        <v>7.4020000000000001</v>
      </c>
      <c r="G140" s="6">
        <v>0</v>
      </c>
      <c r="H140" s="10" t="s">
        <v>15</v>
      </c>
    </row>
    <row r="141" spans="1:8" customFormat="1" ht="14.5" x14ac:dyDescent="0.35">
      <c r="A141" s="6">
        <f t="shared" si="36"/>
        <v>96</v>
      </c>
      <c r="B141" s="7" t="s">
        <v>24</v>
      </c>
      <c r="C141" s="6" t="s">
        <v>25</v>
      </c>
      <c r="D141" s="10">
        <v>10.928000000000001</v>
      </c>
      <c r="E141" s="6">
        <v>0</v>
      </c>
      <c r="F141" s="10">
        <f>D141</f>
        <v>10.928000000000001</v>
      </c>
      <c r="G141" s="6">
        <v>0</v>
      </c>
      <c r="H141" s="10" t="s">
        <v>15</v>
      </c>
    </row>
    <row r="142" spans="1:8" customFormat="1" ht="14.5" x14ac:dyDescent="0.35">
      <c r="A142" s="40" t="s">
        <v>26</v>
      </c>
      <c r="B142" s="41"/>
      <c r="C142" s="41"/>
      <c r="D142" s="41"/>
      <c r="E142" s="41"/>
      <c r="F142" s="41"/>
      <c r="G142" s="41"/>
      <c r="H142" s="42"/>
    </row>
    <row r="143" spans="1:8" customFormat="1" ht="14.5" x14ac:dyDescent="0.35">
      <c r="A143" s="6">
        <f t="shared" ref="A143" si="37">A141+1</f>
        <v>97</v>
      </c>
      <c r="B143" s="7" t="s">
        <v>102</v>
      </c>
      <c r="C143" s="6" t="s">
        <v>14</v>
      </c>
      <c r="D143" s="10">
        <v>7.4749999999999996</v>
      </c>
      <c r="E143" s="6">
        <v>0</v>
      </c>
      <c r="F143" s="10">
        <f>D143</f>
        <v>7.4749999999999996</v>
      </c>
      <c r="G143" s="6">
        <v>0</v>
      </c>
      <c r="H143" s="10" t="s">
        <v>15</v>
      </c>
    </row>
    <row r="144" spans="1:8" customFormat="1" ht="14.5" x14ac:dyDescent="0.35">
      <c r="A144" s="33" t="s">
        <v>109</v>
      </c>
      <c r="B144" s="34"/>
      <c r="C144" s="34"/>
      <c r="D144" s="34"/>
      <c r="E144" s="34"/>
      <c r="F144" s="34"/>
      <c r="G144" s="34"/>
      <c r="H144" s="35"/>
    </row>
    <row r="145" spans="1:9" customFormat="1" ht="14.5" x14ac:dyDescent="0.35">
      <c r="A145" s="40" t="s">
        <v>18</v>
      </c>
      <c r="B145" s="41"/>
      <c r="C145" s="41"/>
      <c r="D145" s="41"/>
      <c r="E145" s="41"/>
      <c r="F145" s="41"/>
      <c r="G145" s="41"/>
      <c r="H145" s="42"/>
    </row>
    <row r="146" spans="1:9" customFormat="1" ht="14.5" x14ac:dyDescent="0.35">
      <c r="A146" s="6">
        <f>A143+1</f>
        <v>98</v>
      </c>
      <c r="B146" s="7" t="s">
        <v>100</v>
      </c>
      <c r="C146" s="6" t="s">
        <v>14</v>
      </c>
      <c r="D146" s="10">
        <v>32.127000000000002</v>
      </c>
      <c r="E146" s="6">
        <v>0</v>
      </c>
      <c r="F146" s="10">
        <f>D146</f>
        <v>32.127000000000002</v>
      </c>
      <c r="G146" s="6">
        <v>0</v>
      </c>
      <c r="H146" s="10" t="s">
        <v>15</v>
      </c>
    </row>
    <row r="147" spans="1:9" customFormat="1" ht="14.5" x14ac:dyDescent="0.35">
      <c r="A147" s="40" t="s">
        <v>20</v>
      </c>
      <c r="B147" s="41"/>
      <c r="C147" s="41"/>
      <c r="D147" s="41"/>
      <c r="E147" s="41"/>
      <c r="F147" s="41"/>
      <c r="G147" s="41"/>
      <c r="H147" s="42"/>
    </row>
    <row r="148" spans="1:9" customFormat="1" ht="14.5" x14ac:dyDescent="0.35">
      <c r="A148" s="6">
        <f t="shared" ref="A148" si="38">A146+1</f>
        <v>99</v>
      </c>
      <c r="B148" s="26" t="s">
        <v>101</v>
      </c>
      <c r="C148" s="6" t="s">
        <v>32</v>
      </c>
      <c r="D148" s="19">
        <v>0.6</v>
      </c>
      <c r="E148" s="6">
        <v>0</v>
      </c>
      <c r="F148" s="19">
        <v>0.6</v>
      </c>
      <c r="G148" s="6">
        <v>0</v>
      </c>
      <c r="H148" s="10" t="s">
        <v>15</v>
      </c>
    </row>
    <row r="149" spans="1:9" customFormat="1" ht="14.5" x14ac:dyDescent="0.35">
      <c r="A149" s="6">
        <f t="shared" ref="A149:A150" si="39">A148+1</f>
        <v>100</v>
      </c>
      <c r="B149" s="7" t="s">
        <v>21</v>
      </c>
      <c r="C149" s="6" t="s">
        <v>14</v>
      </c>
      <c r="D149" s="10">
        <v>11.855</v>
      </c>
      <c r="E149" s="6">
        <v>0</v>
      </c>
      <c r="F149" s="10">
        <f>D149</f>
        <v>11.855</v>
      </c>
      <c r="G149" s="6">
        <v>0</v>
      </c>
      <c r="H149" s="10" t="s">
        <v>15</v>
      </c>
    </row>
    <row r="150" spans="1:9" customFormat="1" ht="14.5" x14ac:dyDescent="0.35">
      <c r="A150" s="6">
        <f t="shared" si="39"/>
        <v>101</v>
      </c>
      <c r="B150" s="7" t="s">
        <v>24</v>
      </c>
      <c r="C150" s="6" t="s">
        <v>25</v>
      </c>
      <c r="D150" s="10">
        <v>13.917999999999999</v>
      </c>
      <c r="E150" s="6">
        <v>0</v>
      </c>
      <c r="F150" s="10">
        <f>D150</f>
        <v>13.917999999999999</v>
      </c>
      <c r="G150" s="6">
        <v>0</v>
      </c>
      <c r="H150" s="10" t="s">
        <v>15</v>
      </c>
    </row>
    <row r="151" spans="1:9" customFormat="1" ht="15" customHeight="1" x14ac:dyDescent="0.35">
      <c r="A151" s="40" t="s">
        <v>26</v>
      </c>
      <c r="B151" s="41"/>
      <c r="C151" s="41"/>
      <c r="D151" s="41"/>
      <c r="E151" s="41"/>
      <c r="F151" s="41"/>
      <c r="G151" s="41"/>
      <c r="H151" s="42"/>
    </row>
    <row r="152" spans="1:9" customFormat="1" ht="14.5" x14ac:dyDescent="0.35">
      <c r="A152" s="6">
        <f t="shared" ref="A152" si="40">A150+1</f>
        <v>102</v>
      </c>
      <c r="B152" s="7" t="s">
        <v>102</v>
      </c>
      <c r="C152" s="6" t="s">
        <v>14</v>
      </c>
      <c r="D152" s="10">
        <v>11.972</v>
      </c>
      <c r="E152" s="6">
        <v>0</v>
      </c>
      <c r="F152" s="10">
        <f>D152</f>
        <v>11.972</v>
      </c>
      <c r="G152" s="6">
        <v>0</v>
      </c>
      <c r="H152" s="10" t="s">
        <v>15</v>
      </c>
    </row>
    <row r="153" spans="1:9" customFormat="1" ht="14.5" x14ac:dyDescent="0.35">
      <c r="A153" s="33" t="s">
        <v>51</v>
      </c>
      <c r="B153" s="34"/>
      <c r="C153" s="34"/>
      <c r="D153" s="34"/>
      <c r="E153" s="34"/>
      <c r="F153" s="34"/>
      <c r="G153" s="34"/>
      <c r="H153" s="35"/>
    </row>
    <row r="154" spans="1:9" customFormat="1" ht="14.5" x14ac:dyDescent="0.35">
      <c r="A154" s="6">
        <f t="shared" ref="A154" si="41">A152+1</f>
        <v>103</v>
      </c>
      <c r="B154" s="27" t="s">
        <v>52</v>
      </c>
      <c r="C154" s="6" t="s">
        <v>53</v>
      </c>
      <c r="D154" s="6">
        <v>1</v>
      </c>
      <c r="E154" s="6">
        <v>1</v>
      </c>
      <c r="F154" s="6">
        <v>0</v>
      </c>
      <c r="G154" s="6">
        <v>0</v>
      </c>
      <c r="H154" s="20" t="s">
        <v>54</v>
      </c>
      <c r="I154" s="28"/>
    </row>
    <row r="155" spans="1:9" customFormat="1" ht="14.5" x14ac:dyDescent="0.35">
      <c r="A155" s="6">
        <f t="shared" ref="A155:A170" si="42">A154+1</f>
        <v>104</v>
      </c>
      <c r="B155" s="7" t="s">
        <v>55</v>
      </c>
      <c r="C155" s="6" t="s">
        <v>30</v>
      </c>
      <c r="D155" s="6">
        <v>1</v>
      </c>
      <c r="E155" s="6">
        <v>0</v>
      </c>
      <c r="F155" s="6">
        <v>1</v>
      </c>
      <c r="G155" s="6">
        <v>0</v>
      </c>
      <c r="H155" s="10" t="s">
        <v>15</v>
      </c>
    </row>
    <row r="156" spans="1:9" customFormat="1" ht="14.5" x14ac:dyDescent="0.35">
      <c r="A156" s="6">
        <f t="shared" si="42"/>
        <v>105</v>
      </c>
      <c r="B156" s="7" t="s">
        <v>110</v>
      </c>
      <c r="C156" s="6" t="s">
        <v>30</v>
      </c>
      <c r="D156" s="6">
        <v>1</v>
      </c>
      <c r="E156" s="6">
        <v>0</v>
      </c>
      <c r="F156" s="6">
        <v>1</v>
      </c>
      <c r="G156" s="6">
        <v>0</v>
      </c>
      <c r="H156" s="10" t="s">
        <v>15</v>
      </c>
    </row>
    <row r="157" spans="1:9" customFormat="1" ht="14.5" x14ac:dyDescent="0.35">
      <c r="A157" s="6">
        <f t="shared" si="42"/>
        <v>106</v>
      </c>
      <c r="B157" s="7" t="s">
        <v>59</v>
      </c>
      <c r="C157" s="6" t="s">
        <v>25</v>
      </c>
      <c r="D157" s="10">
        <v>43.46</v>
      </c>
      <c r="E157" s="6">
        <v>0</v>
      </c>
      <c r="F157" s="10">
        <f t="shared" ref="F157:F170" si="43">D157</f>
        <v>43.46</v>
      </c>
      <c r="G157" s="6">
        <v>0</v>
      </c>
      <c r="H157" s="10" t="s">
        <v>15</v>
      </c>
    </row>
    <row r="158" spans="1:9" customFormat="1" ht="14.5" x14ac:dyDescent="0.35">
      <c r="A158" s="6">
        <f t="shared" si="42"/>
        <v>107</v>
      </c>
      <c r="B158" s="7" t="s">
        <v>60</v>
      </c>
      <c r="C158" s="6" t="s">
        <v>30</v>
      </c>
      <c r="D158" s="6">
        <v>15</v>
      </c>
      <c r="E158" s="6">
        <v>0</v>
      </c>
      <c r="F158" s="6">
        <f t="shared" si="43"/>
        <v>15</v>
      </c>
      <c r="G158" s="6">
        <v>0</v>
      </c>
      <c r="H158" s="10" t="s">
        <v>15</v>
      </c>
    </row>
    <row r="159" spans="1:9" customFormat="1" ht="14.5" x14ac:dyDescent="0.35">
      <c r="A159" s="6">
        <f t="shared" si="42"/>
        <v>108</v>
      </c>
      <c r="B159" s="7" t="s">
        <v>61</v>
      </c>
      <c r="C159" s="6" t="s">
        <v>30</v>
      </c>
      <c r="D159" s="6">
        <v>53</v>
      </c>
      <c r="E159" s="6">
        <v>0</v>
      </c>
      <c r="F159" s="6">
        <f t="shared" si="43"/>
        <v>53</v>
      </c>
      <c r="G159" s="6">
        <v>0</v>
      </c>
      <c r="H159" s="10" t="s">
        <v>15</v>
      </c>
    </row>
    <row r="160" spans="1:9" customFormat="1" ht="14.5" x14ac:dyDescent="0.35">
      <c r="A160" s="6">
        <f t="shared" si="42"/>
        <v>109</v>
      </c>
      <c r="B160" s="7" t="s">
        <v>111</v>
      </c>
      <c r="C160" s="6" t="s">
        <v>30</v>
      </c>
      <c r="D160" s="6">
        <v>2</v>
      </c>
      <c r="E160" s="6">
        <v>0</v>
      </c>
      <c r="F160" s="6">
        <f>D160</f>
        <v>2</v>
      </c>
      <c r="G160" s="6">
        <v>0</v>
      </c>
      <c r="H160" s="10" t="s">
        <v>15</v>
      </c>
    </row>
    <row r="161" spans="1:9" customFormat="1" ht="14.5" x14ac:dyDescent="0.35">
      <c r="A161" s="6">
        <f t="shared" si="42"/>
        <v>110</v>
      </c>
      <c r="B161" s="7" t="s">
        <v>82</v>
      </c>
      <c r="C161" s="6" t="s">
        <v>25</v>
      </c>
      <c r="D161" s="10">
        <v>10.199999999999999</v>
      </c>
      <c r="E161" s="6">
        <v>0</v>
      </c>
      <c r="F161" s="10">
        <f>D161</f>
        <v>10.199999999999999</v>
      </c>
      <c r="G161" s="6">
        <v>0</v>
      </c>
      <c r="H161" s="10" t="s">
        <v>15</v>
      </c>
    </row>
    <row r="162" spans="1:9" customFormat="1" ht="14.5" x14ac:dyDescent="0.35">
      <c r="A162" s="6">
        <f t="shared" si="42"/>
        <v>111</v>
      </c>
      <c r="B162" s="7" t="s">
        <v>112</v>
      </c>
      <c r="C162" s="6" t="s">
        <v>30</v>
      </c>
      <c r="D162" s="6">
        <v>23</v>
      </c>
      <c r="E162" s="6">
        <v>0</v>
      </c>
      <c r="F162" s="6">
        <f>D162</f>
        <v>23</v>
      </c>
      <c r="G162" s="6">
        <v>0</v>
      </c>
      <c r="H162" s="10" t="s">
        <v>15</v>
      </c>
    </row>
    <row r="163" spans="1:9" customFormat="1" ht="14.5" x14ac:dyDescent="0.35">
      <c r="A163" s="6">
        <f t="shared" si="42"/>
        <v>112</v>
      </c>
      <c r="B163" s="7" t="s">
        <v>88</v>
      </c>
      <c r="C163" s="6" t="s">
        <v>30</v>
      </c>
      <c r="D163" s="6">
        <v>20</v>
      </c>
      <c r="E163" s="6">
        <v>0</v>
      </c>
      <c r="F163" s="6">
        <f t="shared" ref="F163:F166" si="44">D163</f>
        <v>20</v>
      </c>
      <c r="G163" s="6">
        <v>0</v>
      </c>
      <c r="H163" s="10" t="s">
        <v>15</v>
      </c>
    </row>
    <row r="164" spans="1:9" customFormat="1" ht="14.5" x14ac:dyDescent="0.35">
      <c r="A164" s="6">
        <f t="shared" si="42"/>
        <v>113</v>
      </c>
      <c r="B164" s="7" t="s">
        <v>113</v>
      </c>
      <c r="C164" s="6" t="s">
        <v>30</v>
      </c>
      <c r="D164" s="6">
        <v>20</v>
      </c>
      <c r="E164" s="6">
        <v>0</v>
      </c>
      <c r="F164" s="6">
        <f t="shared" si="44"/>
        <v>20</v>
      </c>
      <c r="G164" s="6">
        <v>0</v>
      </c>
      <c r="H164" s="10" t="s">
        <v>15</v>
      </c>
    </row>
    <row r="165" spans="1:9" customFormat="1" ht="14.5" x14ac:dyDescent="0.35">
      <c r="A165" s="6">
        <f t="shared" si="42"/>
        <v>114</v>
      </c>
      <c r="B165" s="7" t="s">
        <v>114</v>
      </c>
      <c r="C165" s="6" t="s">
        <v>30</v>
      </c>
      <c r="D165" s="6">
        <v>20</v>
      </c>
      <c r="E165" s="6">
        <v>0</v>
      </c>
      <c r="F165" s="6">
        <f t="shared" si="44"/>
        <v>20</v>
      </c>
      <c r="G165" s="6">
        <v>0</v>
      </c>
      <c r="H165" s="10" t="s">
        <v>15</v>
      </c>
    </row>
    <row r="166" spans="1:9" customFormat="1" ht="14.5" x14ac:dyDescent="0.35">
      <c r="A166" s="6">
        <f t="shared" si="42"/>
        <v>115</v>
      </c>
      <c r="B166" s="7" t="s">
        <v>115</v>
      </c>
      <c r="C166" s="6" t="s">
        <v>30</v>
      </c>
      <c r="D166" s="6">
        <v>22</v>
      </c>
      <c r="E166" s="6">
        <v>0</v>
      </c>
      <c r="F166" s="6">
        <f t="shared" si="44"/>
        <v>22</v>
      </c>
      <c r="G166" s="6">
        <v>0</v>
      </c>
      <c r="H166" s="10" t="s">
        <v>15</v>
      </c>
    </row>
    <row r="167" spans="1:9" customFormat="1" ht="14.5" x14ac:dyDescent="0.35">
      <c r="A167" s="6">
        <f t="shared" si="42"/>
        <v>116</v>
      </c>
      <c r="B167" s="7" t="s">
        <v>116</v>
      </c>
      <c r="C167" s="6" t="s">
        <v>30</v>
      </c>
      <c r="D167" s="6">
        <v>8</v>
      </c>
      <c r="E167" s="6">
        <v>8</v>
      </c>
      <c r="F167" s="6">
        <v>0</v>
      </c>
      <c r="G167" s="6">
        <v>0</v>
      </c>
      <c r="H167" s="20" t="s">
        <v>54</v>
      </c>
    </row>
    <row r="168" spans="1:9" customFormat="1" ht="14.5" x14ac:dyDescent="0.35">
      <c r="A168" s="6">
        <f t="shared" si="42"/>
        <v>117</v>
      </c>
      <c r="B168" s="7" t="s">
        <v>117</v>
      </c>
      <c r="C168" s="6" t="s">
        <v>30</v>
      </c>
      <c r="D168" s="6">
        <v>2</v>
      </c>
      <c r="E168" s="6">
        <v>2</v>
      </c>
      <c r="F168" s="6">
        <v>0</v>
      </c>
      <c r="G168" s="6">
        <v>0</v>
      </c>
      <c r="H168" s="20" t="s">
        <v>54</v>
      </c>
    </row>
    <row r="169" spans="1:9" customFormat="1" ht="14.5" x14ac:dyDescent="0.35">
      <c r="A169" s="6">
        <f t="shared" si="42"/>
        <v>118</v>
      </c>
      <c r="B169" s="7" t="s">
        <v>72</v>
      </c>
      <c r="C169" s="6" t="s">
        <v>30</v>
      </c>
      <c r="D169" s="6">
        <v>10</v>
      </c>
      <c r="E169" s="6">
        <v>0</v>
      </c>
      <c r="F169" s="6">
        <f t="shared" si="43"/>
        <v>10</v>
      </c>
      <c r="G169" s="6">
        <v>0</v>
      </c>
      <c r="H169" s="10" t="s">
        <v>15</v>
      </c>
    </row>
    <row r="170" spans="1:9" customFormat="1" ht="14.5" x14ac:dyDescent="0.35">
      <c r="A170" s="6">
        <f t="shared" si="42"/>
        <v>119</v>
      </c>
      <c r="B170" s="7" t="s">
        <v>73</v>
      </c>
      <c r="C170" s="6" t="s">
        <v>30</v>
      </c>
      <c r="D170" s="6">
        <v>10</v>
      </c>
      <c r="E170" s="6">
        <v>0</v>
      </c>
      <c r="F170" s="6">
        <f t="shared" si="43"/>
        <v>10</v>
      </c>
      <c r="G170" s="6">
        <v>0</v>
      </c>
      <c r="H170" s="10" t="s">
        <v>15</v>
      </c>
    </row>
    <row r="171" spans="1:9" customFormat="1" ht="14.5" x14ac:dyDescent="0.35">
      <c r="A171" s="36" t="s">
        <v>118</v>
      </c>
      <c r="B171" s="37"/>
      <c r="C171" s="37"/>
      <c r="D171" s="37"/>
      <c r="E171" s="37"/>
      <c r="F171" s="37"/>
      <c r="G171" s="37"/>
      <c r="H171" s="38"/>
    </row>
    <row r="172" spans="1:9" customFormat="1" ht="14.5" x14ac:dyDescent="0.35">
      <c r="A172" s="6">
        <f t="shared" ref="A172" si="45">A170+1</f>
        <v>120</v>
      </c>
      <c r="B172" s="7" t="s">
        <v>119</v>
      </c>
      <c r="C172" s="6" t="s">
        <v>25</v>
      </c>
      <c r="D172" s="6">
        <v>40</v>
      </c>
      <c r="E172" s="6">
        <v>0</v>
      </c>
      <c r="F172" s="6">
        <f>D172</f>
        <v>40</v>
      </c>
      <c r="G172" s="6">
        <v>0</v>
      </c>
      <c r="H172" s="10" t="s">
        <v>15</v>
      </c>
    </row>
    <row r="173" spans="1:9" customFormat="1" ht="14.5" x14ac:dyDescent="0.35">
      <c r="A173" s="6">
        <f t="shared" ref="A173:A176" si="46">A172+1</f>
        <v>121</v>
      </c>
      <c r="B173" s="7" t="s">
        <v>120</v>
      </c>
      <c r="C173" s="6" t="s">
        <v>30</v>
      </c>
      <c r="D173" s="6">
        <v>15</v>
      </c>
      <c r="E173" s="6">
        <v>0</v>
      </c>
      <c r="F173" s="6">
        <f>D173</f>
        <v>15</v>
      </c>
      <c r="G173" s="6">
        <v>0</v>
      </c>
      <c r="H173" s="10" t="s">
        <v>15</v>
      </c>
    </row>
    <row r="174" spans="1:9" customFormat="1" ht="14.5" x14ac:dyDescent="0.35">
      <c r="A174" s="6">
        <f t="shared" si="46"/>
        <v>122</v>
      </c>
      <c r="B174" s="7" t="s">
        <v>121</v>
      </c>
      <c r="C174" s="6" t="s">
        <v>30</v>
      </c>
      <c r="D174" s="6">
        <v>5</v>
      </c>
      <c r="E174" s="6">
        <v>0</v>
      </c>
      <c r="F174" s="6">
        <f>D174</f>
        <v>5</v>
      </c>
      <c r="G174" s="6">
        <v>0</v>
      </c>
      <c r="H174" s="10" t="s">
        <v>15</v>
      </c>
    </row>
    <row r="175" spans="1:9" customFormat="1" ht="14.5" x14ac:dyDescent="0.35">
      <c r="A175" s="6">
        <f t="shared" si="46"/>
        <v>123</v>
      </c>
      <c r="B175" s="27" t="s">
        <v>122</v>
      </c>
      <c r="C175" s="6" t="s">
        <v>30</v>
      </c>
      <c r="D175" s="6">
        <v>17</v>
      </c>
      <c r="E175" s="6">
        <v>17</v>
      </c>
      <c r="F175" s="6">
        <v>0</v>
      </c>
      <c r="G175" s="6">
        <v>0</v>
      </c>
      <c r="H175" s="20" t="s">
        <v>54</v>
      </c>
      <c r="I175" s="28"/>
    </row>
    <row r="176" spans="1:9" customFormat="1" ht="14.5" x14ac:dyDescent="0.35">
      <c r="A176" s="6">
        <f t="shared" si="46"/>
        <v>124</v>
      </c>
      <c r="B176" s="29" t="s">
        <v>123</v>
      </c>
      <c r="C176" s="6" t="s">
        <v>30</v>
      </c>
      <c r="D176" s="6">
        <v>1</v>
      </c>
      <c r="E176" s="6">
        <v>1</v>
      </c>
      <c r="F176" s="6">
        <v>0</v>
      </c>
      <c r="G176" s="6">
        <v>1</v>
      </c>
      <c r="H176" s="10" t="s">
        <v>124</v>
      </c>
      <c r="I176" s="28"/>
    </row>
    <row r="177" spans="1:8" customFormat="1" ht="14.5" x14ac:dyDescent="0.35">
      <c r="A177" s="36" t="s">
        <v>125</v>
      </c>
      <c r="B177" s="37"/>
      <c r="C177" s="37"/>
      <c r="D177" s="37"/>
      <c r="E177" s="37"/>
      <c r="F177" s="37"/>
      <c r="G177" s="37"/>
      <c r="H177" s="38"/>
    </row>
    <row r="178" spans="1:8" customFormat="1" ht="14.5" x14ac:dyDescent="0.35">
      <c r="A178" s="6">
        <f t="shared" ref="A178" si="47">A176+1</f>
        <v>125</v>
      </c>
      <c r="B178" s="7" t="s">
        <v>126</v>
      </c>
      <c r="C178" s="6" t="s">
        <v>30</v>
      </c>
      <c r="D178" s="6">
        <v>3</v>
      </c>
      <c r="E178" s="6">
        <v>0</v>
      </c>
      <c r="F178" s="6">
        <f>D178</f>
        <v>3</v>
      </c>
      <c r="G178" s="6">
        <v>0</v>
      </c>
      <c r="H178" s="10" t="s">
        <v>15</v>
      </c>
    </row>
    <row r="179" spans="1:8" s="30" customFormat="1" ht="13" x14ac:dyDescent="0.25">
      <c r="B179" s="39"/>
      <c r="C179" s="39"/>
      <c r="D179" s="39"/>
      <c r="E179" s="39"/>
      <c r="F179" s="39"/>
      <c r="G179" s="31"/>
      <c r="H179" s="32"/>
    </row>
    <row r="180" spans="1:8" s="30" customFormat="1" ht="13" x14ac:dyDescent="0.25">
      <c r="B180" s="31"/>
      <c r="C180" s="31"/>
      <c r="D180" s="31"/>
      <c r="E180" s="31"/>
      <c r="F180" s="31"/>
      <c r="G180" s="31"/>
      <c r="H180" s="32"/>
    </row>
    <row r="181" spans="1:8" s="30" customFormat="1" ht="13" x14ac:dyDescent="0.25">
      <c r="B181" s="31" t="s">
        <v>127</v>
      </c>
      <c r="C181" s="31"/>
      <c r="D181" s="31"/>
      <c r="E181" s="31"/>
      <c r="F181" s="31"/>
      <c r="G181" s="31"/>
      <c r="H181" s="32"/>
    </row>
    <row r="182" spans="1:8" s="30" customFormat="1" ht="13" x14ac:dyDescent="0.25">
      <c r="B182" s="39" t="s">
        <v>128</v>
      </c>
      <c r="C182" s="39"/>
      <c r="D182" s="39"/>
      <c r="E182" s="39"/>
      <c r="F182" s="39"/>
      <c r="G182" s="39"/>
      <c r="H182" s="39"/>
    </row>
    <row r="183" spans="1:8" s="30" customFormat="1" ht="25.5" customHeight="1" x14ac:dyDescent="0.25">
      <c r="B183" s="39" t="s">
        <v>129</v>
      </c>
      <c r="C183" s="39"/>
      <c r="D183" s="39"/>
      <c r="E183" s="39"/>
      <c r="F183" s="39"/>
      <c r="G183" s="39"/>
      <c r="H183" s="39"/>
    </row>
  </sheetData>
  <autoFilter ref="A7:D23" xr:uid="{00000000-0009-0000-0000-000000000000}"/>
  <mergeCells count="58">
    <mergeCell ref="A1:H1"/>
    <mergeCell ref="A2:H2"/>
    <mergeCell ref="A3:H3"/>
    <mergeCell ref="A5:A6"/>
    <mergeCell ref="B5:B6"/>
    <mergeCell ref="C5:C6"/>
    <mergeCell ref="D5:D6"/>
    <mergeCell ref="E5:F5"/>
    <mergeCell ref="G5:G6"/>
    <mergeCell ref="H5:H6"/>
    <mergeCell ref="A36:H36"/>
    <mergeCell ref="A8:H8"/>
    <mergeCell ref="A9:H9"/>
    <mergeCell ref="A12:H12"/>
    <mergeCell ref="A13:H13"/>
    <mergeCell ref="A15:H15"/>
    <mergeCell ref="A19:H19"/>
    <mergeCell ref="A21:H21"/>
    <mergeCell ref="A22:H22"/>
    <mergeCell ref="A27:H27"/>
    <mergeCell ref="A31:H31"/>
    <mergeCell ref="A32:H32"/>
    <mergeCell ref="A107:H107"/>
    <mergeCell ref="A40:H40"/>
    <mergeCell ref="A41:H41"/>
    <mergeCell ref="A44:H44"/>
    <mergeCell ref="A48:H48"/>
    <mergeCell ref="A49:H49"/>
    <mergeCell ref="A55:H55"/>
    <mergeCell ref="A59:H59"/>
    <mergeCell ref="A80:H80"/>
    <mergeCell ref="A100:H100"/>
    <mergeCell ref="A105:H105"/>
    <mergeCell ref="A106:H106"/>
    <mergeCell ref="A136:H136"/>
    <mergeCell ref="A109:H109"/>
    <mergeCell ref="A113:H113"/>
    <mergeCell ref="A115:H115"/>
    <mergeCell ref="A116:H116"/>
    <mergeCell ref="A120:H120"/>
    <mergeCell ref="A124:H124"/>
    <mergeCell ref="A126:H126"/>
    <mergeCell ref="A127:H127"/>
    <mergeCell ref="A129:H129"/>
    <mergeCell ref="A133:H133"/>
    <mergeCell ref="A135:H135"/>
    <mergeCell ref="B183:H183"/>
    <mergeCell ref="A138:H138"/>
    <mergeCell ref="A142:H142"/>
    <mergeCell ref="A144:H144"/>
    <mergeCell ref="A145:H145"/>
    <mergeCell ref="A147:H147"/>
    <mergeCell ref="A151:H151"/>
    <mergeCell ref="A153:H153"/>
    <mergeCell ref="A171:H171"/>
    <mergeCell ref="A177:H177"/>
    <mergeCell ref="B179:F179"/>
    <mergeCell ref="B182:H182"/>
  </mergeCells>
  <printOptions horizontalCentered="1"/>
  <pageMargins left="0.25" right="0.25" top="0.75" bottom="0.75" header="0.3" footer="0.3"/>
  <pageSetup paperSize="9" scale="54" fitToHeight="0" orientation="portrait" r:id="rId1"/>
  <headerFooter>
    <oddFooter>&amp;RСтраница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Ведомость поставки материалов</vt:lpstr>
      <vt:lpstr>'Ведомость поставки материалов'!Заголовки_для_печати</vt:lpstr>
      <vt:lpstr>'Ведомость поставки материалов'!Область_печати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Скопец Юрий Владимирович</dc:creator>
  <cp:lastModifiedBy>Гулидова Мария Андреевна</cp:lastModifiedBy>
  <dcterms:created xsi:type="dcterms:W3CDTF">2025-03-10T07:35:53Z</dcterms:created>
  <dcterms:modified xsi:type="dcterms:W3CDTF">2025-03-10T08:37:29Z</dcterms:modified>
</cp:coreProperties>
</file>